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OURISME\TAXE DE SEJOUR\TAXE DE SÉJOUR 2025\DOCS A ENVOYER POUR DÉCLARER A 1,65 €\"/>
    </mc:Choice>
  </mc:AlternateContent>
  <xr:revisionPtr revIDLastSave="0" documentId="13_ncr:1_{B11F7C67-5CF3-40C9-84EE-75BD5EED8725}" xr6:coauthVersionLast="47" xr6:coauthVersionMax="47" xr10:uidLastSave="{00000000-0000-0000-0000-000000000000}"/>
  <bookViews>
    <workbookView xWindow="29400" yWindow="1095" windowWidth="21600" windowHeight="11295" xr2:uid="{00000000-000D-0000-FFFF-FFFF00000000}"/>
  </bookViews>
  <sheets>
    <sheet name="PÉRIODE 1" sheetId="1" r:id="rId1"/>
    <sheet name="PÉRIODE 2" sheetId="30" r:id="rId2"/>
    <sheet name="PÉRIODE 3" sheetId="3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34" l="1"/>
  <c r="I42" i="34"/>
  <c r="K42" i="34" s="1"/>
  <c r="J41" i="34"/>
  <c r="I41" i="34"/>
  <c r="K41" i="34" s="1"/>
  <c r="J40" i="34"/>
  <c r="I40" i="34"/>
  <c r="K40" i="34" s="1"/>
  <c r="J39" i="34"/>
  <c r="I39" i="34"/>
  <c r="K39" i="34" s="1"/>
  <c r="J38" i="34"/>
  <c r="I38" i="34"/>
  <c r="K38" i="34" s="1"/>
  <c r="J37" i="34"/>
  <c r="I37" i="34"/>
  <c r="K37" i="34" s="1"/>
  <c r="J36" i="34"/>
  <c r="I36" i="34"/>
  <c r="K36" i="34" s="1"/>
  <c r="J35" i="34"/>
  <c r="I35" i="34"/>
  <c r="K35" i="34" s="1"/>
  <c r="J34" i="34"/>
  <c r="I34" i="34"/>
  <c r="K34" i="34" s="1"/>
  <c r="J33" i="34"/>
  <c r="I33" i="34"/>
  <c r="K33" i="34" s="1"/>
  <c r="J32" i="34"/>
  <c r="I32" i="34"/>
  <c r="K32" i="34" s="1"/>
  <c r="J31" i="34"/>
  <c r="I31" i="34"/>
  <c r="K31" i="34" s="1"/>
  <c r="J30" i="34"/>
  <c r="I30" i="34"/>
  <c r="J41" i="30"/>
  <c r="I41" i="30"/>
  <c r="K41" i="30" s="1"/>
  <c r="J40" i="30"/>
  <c r="I40" i="30"/>
  <c r="K40" i="30" s="1"/>
  <c r="J39" i="30"/>
  <c r="I39" i="30"/>
  <c r="K39" i="30" s="1"/>
  <c r="J38" i="30"/>
  <c r="I38" i="30"/>
  <c r="K38" i="30" s="1"/>
  <c r="J37" i="30"/>
  <c r="I37" i="30"/>
  <c r="K37" i="30" s="1"/>
  <c r="J36" i="30"/>
  <c r="I36" i="30"/>
  <c r="K36" i="30" s="1"/>
  <c r="J35" i="30"/>
  <c r="I35" i="30"/>
  <c r="K35" i="30" s="1"/>
  <c r="J34" i="30"/>
  <c r="I34" i="30"/>
  <c r="K34" i="30" s="1"/>
  <c r="J33" i="30"/>
  <c r="I33" i="30"/>
  <c r="K33" i="30" s="1"/>
  <c r="J32" i="30"/>
  <c r="I32" i="30"/>
  <c r="K32" i="30" s="1"/>
  <c r="J31" i="30"/>
  <c r="I31" i="30"/>
  <c r="K31" i="30" s="1"/>
  <c r="J30" i="30"/>
  <c r="I30" i="30"/>
  <c r="K30" i="30" s="1"/>
  <c r="J29" i="30"/>
  <c r="I29" i="30"/>
  <c r="J42" i="30" l="1"/>
  <c r="I42" i="30"/>
  <c r="J43" i="34"/>
  <c r="I43" i="34"/>
  <c r="K30" i="34"/>
  <c r="K45" i="34" s="1"/>
  <c r="K29" i="30"/>
  <c r="K44" i="30" s="1"/>
  <c r="J42" i="1"/>
  <c r="I41" i="1"/>
  <c r="K41" i="1" s="1"/>
  <c r="J40" i="1"/>
  <c r="J39" i="1"/>
  <c r="I38" i="1"/>
  <c r="K38" i="1" s="1"/>
  <c r="J37" i="1"/>
  <c r="I37" i="1"/>
  <c r="K37" i="1" s="1"/>
  <c r="J36" i="1"/>
  <c r="I35" i="1"/>
  <c r="K35" i="1" s="1"/>
  <c r="J34" i="1"/>
  <c r="J33" i="1"/>
  <c r="J32" i="1"/>
  <c r="I32" i="1"/>
  <c r="K32" i="1" s="1"/>
  <c r="J31" i="1"/>
  <c r="I31" i="1"/>
  <c r="K31" i="1" s="1"/>
  <c r="J30" i="1"/>
  <c r="I30" i="1"/>
  <c r="K30" i="1" s="1"/>
  <c r="I43" i="30" l="1"/>
  <c r="I44" i="34"/>
  <c r="K46" i="34"/>
  <c r="K47" i="34" s="1"/>
  <c r="K45" i="30"/>
  <c r="K46" i="30" s="1"/>
  <c r="J38" i="1"/>
  <c r="I34" i="1"/>
  <c r="K34" i="1" s="1"/>
  <c r="I40" i="1"/>
  <c r="K40" i="1" s="1"/>
  <c r="J35" i="1"/>
  <c r="J41" i="1"/>
  <c r="J43" i="1"/>
  <c r="I33" i="1"/>
  <c r="K33" i="1" s="1"/>
  <c r="I36" i="1"/>
  <c r="K36" i="1" s="1"/>
  <c r="I39" i="1"/>
  <c r="K39" i="1" s="1"/>
  <c r="I42" i="1"/>
  <c r="K42" i="1" s="1"/>
  <c r="K45" i="1" l="1"/>
  <c r="K46" i="1" s="1"/>
  <c r="K47" i="1" s="1"/>
  <c r="I43" i="1"/>
  <c r="I44" i="1" s="1"/>
</calcChain>
</file>

<file path=xl/sharedStrings.xml><?xml version="1.0" encoding="utf-8"?>
<sst xmlns="http://schemas.openxmlformats.org/spreadsheetml/2006/main" count="122" uniqueCount="46">
  <si>
    <t>N° d'ordre</t>
  </si>
  <si>
    <t xml:space="preserve">A photocopier, remplir et à joindre à votre chèque de paiement à l'ordre de : </t>
  </si>
  <si>
    <t xml:space="preserve">Trésor Public de Lamotte Beuvron </t>
  </si>
  <si>
    <t xml:space="preserve">et à adresser à : </t>
  </si>
  <si>
    <t>Nombre de personnes exonérées de la taxe de séjour</t>
  </si>
  <si>
    <t>mineurs
(-18 ans</t>
  </si>
  <si>
    <t>saisonniers</t>
  </si>
  <si>
    <t>bénéficiant d'un logement d'urgence</t>
  </si>
  <si>
    <t>occupant un local avec loyer &lt; à 1 €</t>
  </si>
  <si>
    <t>Nom de l'hébergement :</t>
  </si>
  <si>
    <t>Nom du propriétaire :</t>
  </si>
  <si>
    <t>Classement / Label :</t>
  </si>
  <si>
    <r>
      <t>Etat des encaissements :</t>
    </r>
    <r>
      <rPr>
        <b/>
        <sz val="15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saisir vos données, le calcul se fait automatiquement pour vous</t>
    </r>
  </si>
  <si>
    <t xml:space="preserve">Période de fermeture annuelle : </t>
  </si>
  <si>
    <t>Nb 
de nuits</t>
  </si>
  <si>
    <t>A</t>
  </si>
  <si>
    <t>B</t>
  </si>
  <si>
    <r>
      <t xml:space="preserve">Nombre de nuitées
 assujettis à 
la taxe de séjour
</t>
    </r>
    <r>
      <rPr>
        <b/>
        <sz val="13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 xml:space="preserve"> </t>
    </r>
    <r>
      <rPr>
        <b/>
        <sz val="13"/>
        <color theme="1"/>
        <rFont val="Calibri"/>
        <family val="2"/>
        <scheme val="minor"/>
      </rPr>
      <t xml:space="preserve">
</t>
    </r>
  </si>
  <si>
    <r>
      <t xml:space="preserve">Nombre de nuitées 
exonérées 
de la taxe de séjour </t>
    </r>
    <r>
      <rPr>
        <b/>
        <sz val="18"/>
        <color theme="1"/>
        <rFont val="Calibri"/>
        <family val="2"/>
        <scheme val="minor"/>
      </rPr>
      <t xml:space="preserve">
</t>
    </r>
    <r>
      <rPr>
        <b/>
        <sz val="18"/>
        <color theme="1"/>
        <rFont val="Calibri"/>
        <family val="2"/>
        <scheme val="minor"/>
      </rPr>
      <t xml:space="preserve">
</t>
    </r>
  </si>
  <si>
    <t xml:space="preserve">Somme des nuitées de la période pour chaque colonne </t>
  </si>
  <si>
    <r>
      <t xml:space="preserve">Taxe encaissée  (€) 
</t>
    </r>
    <r>
      <rPr>
        <b/>
        <sz val="13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</t>
    </r>
    <r>
      <rPr>
        <b/>
        <sz val="13"/>
        <color theme="1"/>
        <rFont val="Calibri"/>
        <family val="2"/>
        <scheme val="minor"/>
      </rPr>
      <t xml:space="preserve">
</t>
    </r>
  </si>
  <si>
    <t>Nb de pers. taxées 
(adulte)</t>
  </si>
  <si>
    <t xml:space="preserve"> ne rien écrire dans ce type de cellule ===&gt; </t>
  </si>
  <si>
    <t xml:space="preserve">Adresse du propriétaire : </t>
  </si>
  <si>
    <t xml:space="preserve">Adresse de l'hébergement : </t>
  </si>
  <si>
    <r>
      <t xml:space="preserve">Période : 
</t>
    </r>
    <r>
      <rPr>
        <b/>
        <sz val="15"/>
        <color theme="1"/>
        <rFont val="Webdings"/>
        <family val="1"/>
        <charset val="2"/>
      </rPr>
      <t xml:space="preserve">1 </t>
    </r>
    <r>
      <rPr>
        <sz val="15"/>
        <color theme="1"/>
        <rFont val="Calibri"/>
        <family val="2"/>
        <scheme val="minor"/>
      </rPr>
      <t xml:space="preserve">Du 1er janvier au 31 mai (versement impératif avant le 15 juin)
</t>
    </r>
    <r>
      <rPr>
        <sz val="15"/>
        <color theme="1"/>
        <rFont val="Webdings"/>
        <family val="1"/>
        <charset val="2"/>
      </rPr>
      <t xml:space="preserve">1 </t>
    </r>
    <r>
      <rPr>
        <sz val="15"/>
        <color theme="1"/>
        <rFont val="Calibri"/>
        <family val="2"/>
        <scheme val="minor"/>
      </rPr>
      <t xml:space="preserve">Du 1er juin au 30 septembre (versement impératif avant le 15 octobre)
</t>
    </r>
    <r>
      <rPr>
        <sz val="15"/>
        <color theme="1"/>
        <rFont val="Webdings"/>
        <family val="1"/>
        <charset val="2"/>
      </rPr>
      <t xml:space="preserve">1 </t>
    </r>
    <r>
      <rPr>
        <sz val="15"/>
        <color theme="1"/>
        <rFont val="Calibri"/>
        <family val="2"/>
        <scheme val="minor"/>
      </rPr>
      <t>Du 1er octobre au 31 décembre (versement impératif avant le 15 janvier de l'année N+1)</t>
    </r>
  </si>
  <si>
    <t xml:space="preserve">Trésorerie de ROMORANTIN-LANTHENAY        
</t>
  </si>
  <si>
    <t>12 Mail de l'Hôtel Dieu - 41 200 ROMORANTIN-LANTHENAY</t>
  </si>
  <si>
    <t xml:space="preserve">Téléphone : 02 54 95 35 00 </t>
  </si>
  <si>
    <r>
      <t>SOMME TOTALE DES NUITEES DE L'ETABLISSEMENT POUR LA PERIODE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</si>
  <si>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MONTANT TOTAL DES TAXES A REVERSER </t>
  </si>
  <si>
    <r>
      <t xml:space="preserve">Tarif total de la taxe de séjour par personne et par nuit (tarif total pour le client) 
= </t>
    </r>
    <r>
      <rPr>
        <b/>
        <sz val="15"/>
        <color rgb="FFFF0000"/>
        <rFont val="Calibri"/>
        <family val="2"/>
        <scheme val="minor"/>
      </rPr>
      <t xml:space="preserve">a </t>
    </r>
  </si>
  <si>
    <t>A x B</t>
  </si>
  <si>
    <r>
      <t xml:space="preserve">x </t>
    </r>
    <r>
      <rPr>
        <b/>
        <sz val="18"/>
        <color rgb="FFFF0000"/>
        <rFont val="Calibri"/>
        <family val="2"/>
        <scheme val="minor"/>
      </rPr>
      <t xml:space="preserve">a </t>
    </r>
    <r>
      <rPr>
        <b/>
        <sz val="18"/>
        <color theme="1"/>
        <rFont val="Calibri"/>
        <family val="2"/>
        <scheme val="minor"/>
      </rPr>
      <t xml:space="preserve">
</t>
    </r>
  </si>
  <si>
    <t>Montant de la part revenant à la Communauté de communes de la Sologne des Etangs (diviser par 1,10)</t>
  </si>
  <si>
    <r>
      <rPr>
        <sz val="12"/>
        <color theme="1"/>
        <rFont val="Calibri"/>
        <family val="2"/>
        <scheme val="minor"/>
      </rPr>
      <t xml:space="preserve">Montant de la part revenant au Conseil Départemental (taxe additionnelle 10%) </t>
    </r>
    <r>
      <rPr>
        <sz val="12"/>
        <color theme="1"/>
        <rFont val="Wingdings"/>
        <charset val="2"/>
      </rPr>
      <t xml:space="preserve">
</t>
    </r>
    <r>
      <rPr>
        <sz val="12"/>
        <color theme="1"/>
        <rFont val="Calibri"/>
        <family val="2"/>
        <scheme val="minor"/>
      </rPr>
      <t>(Montant total des taxes à reverser - montant de la part revenant à la Communauté de communes de la Sologne des Etangs)</t>
    </r>
  </si>
  <si>
    <r>
      <rPr>
        <sz val="12"/>
        <color theme="1"/>
        <rFont val="Calibri"/>
        <family val="2"/>
      </rPr>
      <t xml:space="preserve"> Montant de la p</t>
    </r>
    <r>
      <rPr>
        <sz val="12"/>
        <color theme="1"/>
        <rFont val="Calibri"/>
        <family val="2"/>
        <scheme val="minor"/>
      </rPr>
      <t xml:space="preserve">art revenant à la Communauté de communes = </t>
    </r>
    <r>
      <rPr>
        <sz val="12"/>
        <color theme="1"/>
        <rFont val="Calibri"/>
        <family val="2"/>
      </rPr>
      <t>/1,10
(Montant total des taxes à reverser / 1,10)</t>
    </r>
  </si>
  <si>
    <r>
      <t>Montant de la part revenant au Conseil Départemental du Loir-et-Cher</t>
    </r>
    <r>
      <rPr>
        <b/>
        <sz val="25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(10% du montant total des taxes)</t>
    </r>
    <r>
      <rPr>
        <b/>
        <sz val="13"/>
        <rFont val="Calibri"/>
        <family val="2"/>
        <scheme val="minor"/>
      </rPr>
      <t xml:space="preserve">
</t>
    </r>
  </si>
  <si>
    <t>Dates de séjour (du… au…)</t>
  </si>
  <si>
    <t>Dates de séjour    (du… au…)</t>
  </si>
  <si>
    <t>Nous vous remercions d'adresser une copie par mail à contact@sologne-des-etangs.fr</t>
  </si>
  <si>
    <t>HÔTEL DE TOURISME et MEUBLÉ 4 ÉTOILES
LE REGISTRE DU LOGEUR DE LA TAXE DE SEJOUR</t>
  </si>
  <si>
    <r>
      <rPr>
        <b/>
        <sz val="22"/>
        <color rgb="FFFF0000"/>
        <rFont val="Calibri"/>
        <family val="2"/>
        <scheme val="minor"/>
      </rPr>
      <t>HÔTEL DE TOURISME et MEUBLÉ 4 ÉTOILES</t>
    </r>
    <r>
      <rPr>
        <b/>
        <sz val="22"/>
        <color theme="1"/>
        <rFont val="Calibri"/>
        <family val="2"/>
        <scheme val="minor"/>
      </rPr>
      <t xml:space="preserve">
</t>
    </r>
    <r>
      <rPr>
        <b/>
        <sz val="22"/>
        <color rgb="FFFF0000"/>
        <rFont val="Calibri"/>
        <family val="2"/>
        <scheme val="minor"/>
      </rPr>
      <t>LE REGISTRE DU LOGEUR DE LA TAXE DE SEJOUR</t>
    </r>
  </si>
  <si>
    <t>Mois et année : JANVIER - MAI 2025</t>
  </si>
  <si>
    <t>Mois et année : JUIN - SEPTEMBRE 2025</t>
  </si>
  <si>
    <t>Mois et année : OCTOBRE - DÉCEMBRE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</si>
</sst>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#,##0.00&quot; €&quot;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53"/>
      <name val="Calibri"/>
      <family val="2"/>
    </font>
    <font>
      <b/>
      <sz val="10"/>
      <color indexed="53"/>
      <name val="Calibri"/>
      <family val="2"/>
    </font>
    <font>
      <b/>
      <sz val="10"/>
      <color rgb="FFFF0000"/>
      <name val="Calibri"/>
      <family val="2"/>
    </font>
    <font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Webdings"/>
      <family val="1"/>
      <charset val="2"/>
    </font>
    <font>
      <sz val="15"/>
      <color theme="1"/>
      <name val="Webdings"/>
      <family val="1"/>
      <charset val="2"/>
    </font>
    <font>
      <b/>
      <sz val="15"/>
      <color rgb="FFFF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Wingdings"/>
      <charset val="2"/>
    </font>
    <font>
      <sz val="12"/>
      <color theme="1"/>
      <name val="Wingdings"/>
      <family val="2"/>
      <charset val="2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164" fontId="0" fillId="0" borderId="0" xfId="0" applyNumberFormat="1" applyAlignment="1">
      <alignment horizontal="left" inden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/>
    <xf numFmtId="0" fontId="6" fillId="0" borderId="1" xfId="0" applyFont="1" applyBorder="1"/>
    <xf numFmtId="0" fontId="20" fillId="0" borderId="0" xfId="0" applyFont="1" applyAlignment="1">
      <alignment vertical="top" wrapText="1"/>
    </xf>
    <xf numFmtId="165" fontId="0" fillId="0" borderId="0" xfId="0" applyNumberFormat="1"/>
    <xf numFmtId="165" fontId="6" fillId="0" borderId="0" xfId="0" applyNumberFormat="1" applyFont="1"/>
    <xf numFmtId="0" fontId="2" fillId="0" borderId="2" xfId="0" applyFont="1" applyBorder="1"/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0" fontId="14" fillId="2" borderId="0" xfId="0" applyFont="1" applyFill="1" applyAlignment="1">
      <alignment vertical="top" wrapText="1"/>
    </xf>
    <xf numFmtId="164" fontId="19" fillId="2" borderId="0" xfId="0" applyNumberFormat="1" applyFont="1" applyFill="1" applyAlignment="1">
      <alignment horizontal="center" vertical="top"/>
    </xf>
    <xf numFmtId="14" fontId="0" fillId="0" borderId="0" xfId="0" applyNumberFormat="1"/>
    <xf numFmtId="2" fontId="0" fillId="0" borderId="0" xfId="0" applyNumberFormat="1"/>
    <xf numFmtId="14" fontId="5" fillId="0" borderId="0" xfId="0" applyNumberFormat="1" applyFont="1" applyAlignment="1">
      <alignment horizontal="left" vertical="center" wrapText="1" shrinkToFi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vertical="center" wrapText="1"/>
    </xf>
    <xf numFmtId="14" fontId="14" fillId="2" borderId="0" xfId="0" applyNumberFormat="1" applyFont="1" applyFill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6" fillId="4" borderId="1" xfId="0" applyFont="1" applyFill="1" applyBorder="1"/>
    <xf numFmtId="0" fontId="4" fillId="4" borderId="6" xfId="0" applyFont="1" applyFill="1" applyBorder="1" applyAlignment="1">
      <alignment horizontal="center" vertical="center" wrapText="1"/>
    </xf>
    <xf numFmtId="165" fontId="17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164" fontId="18" fillId="5" borderId="1" xfId="0" applyNumberFormat="1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top" wrapText="1"/>
    </xf>
    <xf numFmtId="164" fontId="19" fillId="5" borderId="1" xfId="0" applyNumberFormat="1" applyFont="1" applyFill="1" applyBorder="1" applyAlignment="1">
      <alignment horizontal="center" vertical="top"/>
    </xf>
    <xf numFmtId="164" fontId="23" fillId="0" borderId="0" xfId="0" applyNumberFormat="1" applyFont="1" applyAlignment="1">
      <alignment horizontal="left" indent="1"/>
    </xf>
    <xf numFmtId="0" fontId="24" fillId="4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66" fontId="27" fillId="0" borderId="0" xfId="0" applyNumberFormat="1" applyFont="1" applyProtection="1">
      <protection hidden="1"/>
    </xf>
    <xf numFmtId="0" fontId="6" fillId="0" borderId="0" xfId="0" applyFont="1"/>
    <xf numFmtId="165" fontId="0" fillId="0" borderId="0" xfId="0" applyNumberFormat="1" applyAlignment="1">
      <alignment vertical="top"/>
    </xf>
    <xf numFmtId="14" fontId="6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65" fontId="28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14" fillId="5" borderId="2" xfId="0" applyFont="1" applyFill="1" applyBorder="1" applyAlignment="1">
      <alignment vertical="top" wrapText="1"/>
    </xf>
    <xf numFmtId="0" fontId="14" fillId="5" borderId="4" xfId="0" applyFont="1" applyFill="1" applyBorder="1" applyAlignment="1">
      <alignment vertical="top" wrapText="1"/>
    </xf>
    <xf numFmtId="0" fontId="33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4" fontId="17" fillId="4" borderId="5" xfId="0" applyNumberFormat="1" applyFont="1" applyFill="1" applyBorder="1" applyAlignment="1">
      <alignment horizontal="center"/>
    </xf>
    <xf numFmtId="164" fontId="17" fillId="4" borderId="6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1" fontId="17" fillId="4" borderId="2" xfId="0" applyNumberFormat="1" applyFont="1" applyFill="1" applyBorder="1" applyAlignment="1">
      <alignment horizontal="center" vertical="center"/>
    </xf>
    <xf numFmtId="1" fontId="17" fillId="4" borderId="3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 shrinkToFit="1"/>
    </xf>
    <xf numFmtId="164" fontId="32" fillId="0" borderId="1" xfId="0" applyNumberFormat="1" applyFont="1" applyBorder="1" applyAlignment="1">
      <alignment horizontal="center" vertical="top"/>
    </xf>
    <xf numFmtId="0" fontId="15" fillId="0" borderId="0" xfId="0" applyFont="1" applyAlignment="1">
      <alignment horizontal="left" vertical="center" wrapText="1" shrinkToFit="1"/>
    </xf>
    <xf numFmtId="0" fontId="26" fillId="0" borderId="0" xfId="0" applyFont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190500</xdr:colOff>
      <xdr:row>1</xdr:row>
      <xdr:rowOff>81127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E269FB-83AD-471F-9764-5770E66D1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847850" cy="1433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29D6F49-2205-4C37-A058-37151DB8A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3A3ED8-26F7-47E3-BEE6-482524AE3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54FF5AF-B6D2-4B7D-B79A-FE532DE9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CBFA31E-8B37-4D7D-810A-162B1611C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0F17375-8242-4823-85A1-29152256A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F6977E1-FE85-4109-B030-F71142F81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CE00CB2-6718-41BD-B6F9-6F151B2CC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293F1D6-33D0-4D87-86D1-F9468A7BB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5CB0103-BE7E-462B-B9F0-1B3F53807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2</xdr:col>
      <xdr:colOff>190500</xdr:colOff>
      <xdr:row>1</xdr:row>
      <xdr:rowOff>100177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430F852-93EC-4C94-BE8E-D53B4289C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30FB2F0-CA1A-4015-808F-972763179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DBD5569A-B774-4428-B39D-489B3728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190500</xdr:colOff>
      <xdr:row>1</xdr:row>
      <xdr:rowOff>81127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B9773DC6-D68B-4B0B-866C-EB6ADBE7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847850" cy="1433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38467E-50EA-4938-BBD9-E373FBC5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39766C-CBEF-4C67-9106-D204AE923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D9D4EA2-E898-458F-BFC9-B6994CA4F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652FED0-9568-4D49-B742-BE4039D72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5F6EFCB-8BD9-48B7-9251-7B496E47E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22C59F0-E4FE-4434-A243-33BD23A7C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3ABF4DC-54E0-4669-A421-B378BFF33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5061853-56D7-451C-A22A-08B994EE2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C4CF49EE-80EA-4F05-BF19-0A1410EC1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BA5DD53A-D05B-49CC-ABDF-3C1DC1B87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6330A262-DD8D-481E-83B0-5E799E4D2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C626CC7-C525-4D5B-A1BC-B77615468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F754799-64FE-4476-8A23-AB8AF21F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258ABEB9-F5D3-4642-B1DF-93EF7AFB7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29DC06C0-E2BB-4DEF-8175-EFF4479CB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1FE72A09-D68C-437E-B77A-5520D6420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EE35A93-D4B5-43E7-9851-0D54EF960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A49445B6-B85E-42DF-AB98-BFBDE6DA1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767A0B85-3287-4643-9722-D937AF57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57BFD087-5F88-46D7-94BA-C81405D33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26A4FF48-280F-4523-9D22-E88086D54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D1C9CDF8-1AAB-4518-8121-FCF303609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7D415AA6-D290-467C-83CE-F06530742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F3A74F9F-3F9D-4266-9F02-DEEC4AA15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F8E1348F-A374-4F2C-A911-2799BA53C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2</xdr:col>
      <xdr:colOff>190500</xdr:colOff>
      <xdr:row>1</xdr:row>
      <xdr:rowOff>100177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79D7520D-DE4F-4CCB-9917-C8B1725A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4EE3148C-2244-46F5-8763-68BE19F4A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CF1AD704-B9A3-4AF6-A459-0D6291B82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190500</xdr:colOff>
      <xdr:row>1</xdr:row>
      <xdr:rowOff>81127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43D542A9-3BB3-49B8-810E-5356D21E9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847850" cy="1433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topLeftCell="A7" zoomScaleNormal="100" workbookViewId="0">
      <selection activeCell="A13" sqref="A13:I13"/>
    </sheetView>
  </sheetViews>
  <sheetFormatPr baseColWidth="10" defaultRowHeight="15" x14ac:dyDescent="0.25"/>
  <cols>
    <col min="1" max="1" width="8.5703125" customWidth="1"/>
    <col min="2" max="2" width="16.5703125" style="25" customWidth="1"/>
    <col min="3" max="3" width="15.42578125" customWidth="1"/>
    <col min="4" max="4" width="11.42578125" customWidth="1"/>
    <col min="5" max="5" width="8.28515625" bestFit="1" customWidth="1"/>
    <col min="6" max="6" width="11" bestFit="1" customWidth="1"/>
    <col min="7" max="7" width="11.140625" bestFit="1" customWidth="1"/>
    <col min="8" max="8" width="11.7109375" bestFit="1" customWidth="1"/>
    <col min="9" max="9" width="18.140625" bestFit="1" customWidth="1"/>
    <col min="10" max="10" width="15" customWidth="1"/>
    <col min="11" max="11" width="16.5703125" style="12" bestFit="1" customWidth="1"/>
    <col min="13" max="13" width="19" customWidth="1"/>
  </cols>
  <sheetData>
    <row r="1" spans="1:12" ht="108" customHeight="1" x14ac:dyDescent="0.6">
      <c r="B1" s="54" t="s">
        <v>41</v>
      </c>
      <c r="C1" s="55"/>
      <c r="D1" s="55"/>
      <c r="E1" s="55"/>
      <c r="F1" s="55"/>
      <c r="G1" s="55"/>
      <c r="H1" s="55"/>
      <c r="I1" s="55"/>
      <c r="J1" s="55"/>
      <c r="K1" s="55"/>
    </row>
    <row r="2" spans="1:12" ht="9.9499999999999993" customHeight="1" x14ac:dyDescent="0.25"/>
    <row r="3" spans="1:12" x14ac:dyDescent="0.25">
      <c r="B3" s="56" t="s">
        <v>1</v>
      </c>
      <c r="C3" s="56"/>
      <c r="D3" s="56"/>
      <c r="E3" s="56"/>
      <c r="F3" s="56"/>
      <c r="G3" s="56"/>
      <c r="H3" s="56"/>
      <c r="I3" s="56"/>
      <c r="J3" s="56"/>
      <c r="K3" s="56"/>
    </row>
    <row r="4" spans="1:12" x14ac:dyDescent="0.25">
      <c r="B4" s="57" t="s">
        <v>2</v>
      </c>
      <c r="C4" s="57"/>
      <c r="D4" s="57"/>
      <c r="E4" s="57"/>
      <c r="F4" s="57"/>
      <c r="G4" s="57"/>
      <c r="H4" s="57"/>
      <c r="I4" s="57"/>
      <c r="J4" s="57"/>
      <c r="K4" s="57"/>
    </row>
    <row r="5" spans="1:12" x14ac:dyDescent="0.25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2" x14ac:dyDescent="0.25">
      <c r="A6" s="58" t="s">
        <v>26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2" x14ac:dyDescent="0.25">
      <c r="A7" s="53" t="s">
        <v>27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 x14ac:dyDescent="0.25">
      <c r="A8" s="53" t="s">
        <v>28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2" ht="15.75" thickBot="1" x14ac:dyDescent="0.3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2" ht="19.5" thickBot="1" x14ac:dyDescent="0.35">
      <c r="A10" s="52"/>
      <c r="B10" s="52"/>
      <c r="C10" s="74" t="s">
        <v>40</v>
      </c>
      <c r="D10" s="75"/>
      <c r="E10" s="75"/>
      <c r="F10" s="75"/>
      <c r="G10" s="75"/>
      <c r="H10" s="75"/>
      <c r="I10" s="75"/>
      <c r="J10" s="75"/>
      <c r="K10" s="76"/>
    </row>
    <row r="11" spans="1:12" ht="7.5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2" ht="5.25" customHeight="1" x14ac:dyDescent="0.25"/>
    <row r="13" spans="1:12" s="20" customFormat="1" ht="24.95" customHeight="1" x14ac:dyDescent="0.25">
      <c r="A13" s="61" t="s">
        <v>43</v>
      </c>
      <c r="B13" s="61"/>
      <c r="C13" s="61"/>
      <c r="D13" s="61"/>
      <c r="E13" s="61"/>
      <c r="F13" s="61"/>
      <c r="G13" s="61"/>
      <c r="H13" s="61"/>
      <c r="I13" s="61"/>
      <c r="K13" s="50"/>
    </row>
    <row r="14" spans="1:12" s="49" customFormat="1" ht="80.099999999999994" customHeight="1" x14ac:dyDescent="0.3">
      <c r="A14" s="62" t="s">
        <v>25</v>
      </c>
      <c r="B14" s="62"/>
      <c r="C14" s="62"/>
      <c r="D14" s="62"/>
      <c r="E14" s="62"/>
      <c r="F14" s="62"/>
      <c r="G14" s="62"/>
      <c r="H14" s="62"/>
      <c r="I14" s="62"/>
      <c r="K14" s="13"/>
    </row>
    <row r="15" spans="1:12" ht="80.099999999999994" customHeight="1" x14ac:dyDescent="0.25">
      <c r="A15" s="62" t="s">
        <v>13</v>
      </c>
      <c r="B15" s="62"/>
      <c r="C15" s="62"/>
      <c r="D15" s="62"/>
      <c r="E15" s="62"/>
      <c r="F15" s="62"/>
      <c r="G15" s="62"/>
      <c r="H15" s="62"/>
      <c r="I15" s="62"/>
      <c r="K15" s="63"/>
      <c r="L15" s="64"/>
    </row>
    <row r="16" spans="1:12" s="20" customFormat="1" ht="30" customHeight="1" x14ac:dyDescent="0.25">
      <c r="A16" s="61" t="s">
        <v>9</v>
      </c>
      <c r="B16" s="61"/>
      <c r="C16" s="61"/>
      <c r="D16" s="61"/>
      <c r="E16" s="61"/>
      <c r="F16" s="61"/>
      <c r="G16" s="61"/>
      <c r="H16" s="61"/>
      <c r="I16" s="61"/>
      <c r="J16" s="21"/>
      <c r="K16" s="48"/>
      <c r="L16"/>
    </row>
    <row r="17" spans="1:15" s="20" customFormat="1" ht="30" customHeight="1" x14ac:dyDescent="0.25">
      <c r="A17" s="65" t="s">
        <v>24</v>
      </c>
      <c r="B17" s="66"/>
      <c r="C17" s="66"/>
      <c r="D17" s="66"/>
      <c r="E17" s="66"/>
      <c r="F17" s="66"/>
      <c r="G17" s="66"/>
      <c r="H17" s="66"/>
      <c r="I17" s="67"/>
      <c r="J17" s="21"/>
      <c r="K17" s="48"/>
      <c r="L17"/>
    </row>
    <row r="18" spans="1:15" s="20" customFormat="1" ht="30" customHeight="1" x14ac:dyDescent="0.25">
      <c r="A18" s="61" t="s">
        <v>10</v>
      </c>
      <c r="B18" s="61"/>
      <c r="C18" s="61"/>
      <c r="D18" s="61"/>
      <c r="E18" s="61"/>
      <c r="F18" s="61"/>
      <c r="G18" s="61"/>
      <c r="H18" s="61"/>
      <c r="I18" s="61"/>
      <c r="J18" s="11"/>
      <c r="K18" s="48"/>
      <c r="L18"/>
    </row>
    <row r="19" spans="1:15" s="20" customFormat="1" ht="30" customHeight="1" x14ac:dyDescent="0.25">
      <c r="A19" s="61" t="s">
        <v>23</v>
      </c>
      <c r="B19" s="61"/>
      <c r="C19" s="61"/>
      <c r="D19" s="61"/>
      <c r="E19" s="61"/>
      <c r="F19" s="61"/>
      <c r="G19" s="61"/>
      <c r="H19" s="61"/>
      <c r="I19" s="61"/>
      <c r="J19" s="11"/>
      <c r="K19" s="48"/>
      <c r="L19"/>
    </row>
    <row r="20" spans="1:15" s="20" customFormat="1" ht="30" customHeight="1" x14ac:dyDescent="0.25">
      <c r="A20" s="61" t="s">
        <v>11</v>
      </c>
      <c r="B20" s="61"/>
      <c r="C20" s="61"/>
      <c r="D20" s="61"/>
      <c r="E20" s="61"/>
      <c r="F20" s="61"/>
      <c r="G20" s="61"/>
      <c r="H20" s="61"/>
      <c r="I20" s="61"/>
      <c r="J20" s="4"/>
      <c r="K20" s="48"/>
      <c r="L20"/>
    </row>
    <row r="21" spans="1:15" s="20" customFormat="1" ht="50.1" customHeight="1" x14ac:dyDescent="0.25">
      <c r="A21" s="94" t="s">
        <v>31</v>
      </c>
      <c r="B21" s="94"/>
      <c r="C21" s="94"/>
      <c r="D21" s="94"/>
      <c r="E21" s="94"/>
      <c r="F21" s="94"/>
      <c r="G21" s="94"/>
      <c r="H21" s="95">
        <v>1.65</v>
      </c>
      <c r="I21" s="95"/>
      <c r="J21" s="22"/>
      <c r="K21" s="48"/>
      <c r="L21"/>
    </row>
    <row r="22" spans="1:15" ht="14.25" customHeight="1" x14ac:dyDescent="0.25">
      <c r="A22" s="6"/>
      <c r="B22" s="27"/>
      <c r="E22" s="7"/>
      <c r="F22" s="7"/>
      <c r="G22" s="7"/>
      <c r="H22" s="7"/>
      <c r="I22" s="7"/>
      <c r="J22" s="43"/>
      <c r="K22" s="48"/>
    </row>
    <row r="23" spans="1:15" ht="19.5" customHeight="1" x14ac:dyDescent="0.25">
      <c r="A23" s="96" t="s">
        <v>12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</row>
    <row r="24" spans="1:15" s="8" customFormat="1" ht="12.75" customHeight="1" x14ac:dyDescent="0.25">
      <c r="A24" s="2"/>
      <c r="B24" s="25"/>
      <c r="C24"/>
      <c r="D24"/>
      <c r="E24"/>
      <c r="F24"/>
      <c r="G24"/>
      <c r="H24"/>
      <c r="I24" s="97" t="s">
        <v>22</v>
      </c>
      <c r="J24" s="97"/>
      <c r="K24" s="44"/>
      <c r="L24" s="45"/>
      <c r="M24" s="46"/>
    </row>
    <row r="25" spans="1:15" s="8" customFormat="1" ht="7.5" customHeight="1" x14ac:dyDescent="0.25">
      <c r="A25" s="2"/>
      <c r="B25" s="25"/>
      <c r="C25"/>
      <c r="D25"/>
      <c r="E25"/>
      <c r="F25"/>
      <c r="G25"/>
      <c r="H25"/>
      <c r="I25" s="47"/>
      <c r="J25" s="47"/>
      <c r="K25" s="45"/>
      <c r="L25" s="45"/>
      <c r="M25" s="46"/>
    </row>
    <row r="26" spans="1:15" s="8" customFormat="1" ht="35.25" customHeight="1" x14ac:dyDescent="0.25">
      <c r="A26" s="70" t="s">
        <v>0</v>
      </c>
      <c r="B26" s="72" t="s">
        <v>39</v>
      </c>
      <c r="C26" s="68" t="s">
        <v>14</v>
      </c>
      <c r="D26" s="73" t="s">
        <v>21</v>
      </c>
      <c r="E26" s="73" t="s">
        <v>4</v>
      </c>
      <c r="F26" s="73"/>
      <c r="G26" s="73"/>
      <c r="H26" s="73"/>
      <c r="I26" s="98" t="s">
        <v>17</v>
      </c>
      <c r="J26" s="68" t="s">
        <v>18</v>
      </c>
      <c r="K26" s="69" t="s">
        <v>20</v>
      </c>
    </row>
    <row r="27" spans="1:15" ht="101.25" customHeight="1" x14ac:dyDescent="0.25">
      <c r="A27" s="71"/>
      <c r="B27" s="72"/>
      <c r="C27" s="68"/>
      <c r="D27" s="73"/>
      <c r="E27" s="5" t="s">
        <v>5</v>
      </c>
      <c r="F27" s="5" t="s">
        <v>6</v>
      </c>
      <c r="G27" s="5" t="s">
        <v>7</v>
      </c>
      <c r="H27" s="5" t="s">
        <v>8</v>
      </c>
      <c r="I27" s="98"/>
      <c r="J27" s="68"/>
      <c r="K27" s="69"/>
    </row>
    <row r="28" spans="1:15" ht="46.5" x14ac:dyDescent="0.25">
      <c r="A28" s="15"/>
      <c r="B28" s="28"/>
      <c r="C28" s="31" t="s">
        <v>15</v>
      </c>
      <c r="D28" s="17" t="s">
        <v>16</v>
      </c>
      <c r="E28" s="17"/>
      <c r="F28" s="17"/>
      <c r="G28" s="17"/>
      <c r="H28" s="17"/>
      <c r="I28" s="34" t="s">
        <v>32</v>
      </c>
      <c r="J28" s="34"/>
      <c r="K28" s="35" t="s">
        <v>33</v>
      </c>
    </row>
    <row r="29" spans="1:15" ht="10.5" customHeight="1" x14ac:dyDescent="0.25">
      <c r="A29" s="18"/>
      <c r="B29" s="29"/>
      <c r="C29" s="32"/>
      <c r="D29" s="19"/>
      <c r="E29" s="19"/>
      <c r="F29" s="19"/>
      <c r="G29" s="19"/>
      <c r="H29" s="19"/>
      <c r="I29" s="32"/>
      <c r="J29" s="32"/>
      <c r="K29" s="36"/>
    </row>
    <row r="30" spans="1:15" ht="50.1" customHeight="1" x14ac:dyDescent="0.35">
      <c r="A30" s="14">
        <v>1</v>
      </c>
      <c r="B30" s="51"/>
      <c r="C30" s="33"/>
      <c r="D30" s="10"/>
      <c r="E30" s="10"/>
      <c r="F30" s="1"/>
      <c r="G30" s="1"/>
      <c r="H30" s="1"/>
      <c r="I30" s="37">
        <f t="shared" ref="I30:I40" si="0">SUM(C30*D30)</f>
        <v>0</v>
      </c>
      <c r="J30" s="37">
        <f>SUM(C30)*(E30+F30+G30+H30)</f>
        <v>0</v>
      </c>
      <c r="K30" s="38">
        <f t="shared" ref="K30:K42" si="1">SUM(I30*$H$21)</f>
        <v>0</v>
      </c>
    </row>
    <row r="31" spans="1:15" ht="50.1" customHeight="1" x14ac:dyDescent="0.35">
      <c r="A31" s="14">
        <v>2</v>
      </c>
      <c r="B31" s="51"/>
      <c r="C31" s="33"/>
      <c r="D31" s="10"/>
      <c r="E31" s="1"/>
      <c r="F31" s="1"/>
      <c r="G31" s="1"/>
      <c r="H31" s="1"/>
      <c r="I31" s="37">
        <f t="shared" si="0"/>
        <v>0</v>
      </c>
      <c r="J31" s="37">
        <f t="shared" ref="J31:J42" si="2">SUM(C31)*(E31+F31+G31+H31)</f>
        <v>0</v>
      </c>
      <c r="K31" s="38">
        <f t="shared" si="1"/>
        <v>0</v>
      </c>
      <c r="M31" s="25"/>
      <c r="N31" s="25"/>
      <c r="O31" s="26"/>
    </row>
    <row r="32" spans="1:15" ht="50.1" customHeight="1" x14ac:dyDescent="0.35">
      <c r="A32" s="14">
        <v>3</v>
      </c>
      <c r="B32" s="51"/>
      <c r="C32" s="33"/>
      <c r="D32" s="10"/>
      <c r="E32" s="1"/>
      <c r="F32" s="1"/>
      <c r="G32" s="1"/>
      <c r="H32" s="1"/>
      <c r="I32" s="37">
        <f t="shared" si="0"/>
        <v>0</v>
      </c>
      <c r="J32" s="37">
        <f t="shared" si="2"/>
        <v>0</v>
      </c>
      <c r="K32" s="38">
        <f t="shared" si="1"/>
        <v>0</v>
      </c>
    </row>
    <row r="33" spans="1:12" ht="50.1" customHeight="1" x14ac:dyDescent="0.35">
      <c r="A33" s="14">
        <v>5</v>
      </c>
      <c r="B33" s="51"/>
      <c r="C33" s="33"/>
      <c r="D33" s="10"/>
      <c r="E33" s="1"/>
      <c r="F33" s="1"/>
      <c r="G33" s="1"/>
      <c r="H33" s="1"/>
      <c r="I33" s="37">
        <f t="shared" si="0"/>
        <v>0</v>
      </c>
      <c r="J33" s="37">
        <f t="shared" si="2"/>
        <v>0</v>
      </c>
      <c r="K33" s="38">
        <f t="shared" si="1"/>
        <v>0</v>
      </c>
    </row>
    <row r="34" spans="1:12" ht="50.1" customHeight="1" x14ac:dyDescent="0.35">
      <c r="A34" s="14">
        <v>6</v>
      </c>
      <c r="B34" s="51"/>
      <c r="C34" s="33"/>
      <c r="D34" s="10"/>
      <c r="E34" s="1"/>
      <c r="F34" s="1"/>
      <c r="G34" s="1"/>
      <c r="H34" s="1"/>
      <c r="I34" s="37">
        <f t="shared" si="0"/>
        <v>0</v>
      </c>
      <c r="J34" s="37">
        <f t="shared" si="2"/>
        <v>0</v>
      </c>
      <c r="K34" s="38">
        <f t="shared" si="1"/>
        <v>0</v>
      </c>
    </row>
    <row r="35" spans="1:12" ht="50.1" customHeight="1" x14ac:dyDescent="0.35">
      <c r="A35" s="14">
        <v>7</v>
      </c>
      <c r="B35" s="51"/>
      <c r="C35" s="33"/>
      <c r="D35" s="10"/>
      <c r="E35" s="1"/>
      <c r="F35" s="1"/>
      <c r="G35" s="1"/>
      <c r="H35" s="1"/>
      <c r="I35" s="37">
        <f t="shared" si="0"/>
        <v>0</v>
      </c>
      <c r="J35" s="37">
        <f t="shared" si="2"/>
        <v>0</v>
      </c>
      <c r="K35" s="38">
        <f t="shared" si="1"/>
        <v>0</v>
      </c>
    </row>
    <row r="36" spans="1:12" ht="50.1" customHeight="1" x14ac:dyDescent="0.35">
      <c r="A36" s="14">
        <v>8</v>
      </c>
      <c r="B36" s="51"/>
      <c r="C36" s="33"/>
      <c r="D36" s="10"/>
      <c r="E36" s="1"/>
      <c r="F36" s="1"/>
      <c r="G36" s="1"/>
      <c r="H36" s="1"/>
      <c r="I36" s="37">
        <f t="shared" si="0"/>
        <v>0</v>
      </c>
      <c r="J36" s="37">
        <f t="shared" si="2"/>
        <v>0</v>
      </c>
      <c r="K36" s="38">
        <f t="shared" si="1"/>
        <v>0</v>
      </c>
    </row>
    <row r="37" spans="1:12" ht="50.1" customHeight="1" x14ac:dyDescent="0.35">
      <c r="A37" s="14">
        <v>9</v>
      </c>
      <c r="B37" s="51"/>
      <c r="C37" s="33"/>
      <c r="D37" s="10"/>
      <c r="E37" s="1"/>
      <c r="F37" s="1"/>
      <c r="G37" s="1"/>
      <c r="H37" s="1"/>
      <c r="I37" s="37">
        <f t="shared" si="0"/>
        <v>0</v>
      </c>
      <c r="J37" s="37">
        <f t="shared" si="2"/>
        <v>0</v>
      </c>
      <c r="K37" s="38">
        <f t="shared" si="1"/>
        <v>0</v>
      </c>
    </row>
    <row r="38" spans="1:12" ht="50.1" customHeight="1" x14ac:dyDescent="0.35">
      <c r="A38" s="14">
        <v>10</v>
      </c>
      <c r="B38" s="51"/>
      <c r="C38" s="33"/>
      <c r="D38" s="10"/>
      <c r="E38" s="1"/>
      <c r="F38" s="1"/>
      <c r="G38" s="1"/>
      <c r="H38" s="1"/>
      <c r="I38" s="37">
        <f t="shared" si="0"/>
        <v>0</v>
      </c>
      <c r="J38" s="37">
        <f t="shared" si="2"/>
        <v>0</v>
      </c>
      <c r="K38" s="38">
        <f t="shared" si="1"/>
        <v>0</v>
      </c>
    </row>
    <row r="39" spans="1:12" ht="50.1" customHeight="1" x14ac:dyDescent="0.35">
      <c r="A39" s="14">
        <v>11</v>
      </c>
      <c r="B39" s="51"/>
      <c r="C39" s="33"/>
      <c r="D39" s="10"/>
      <c r="E39" s="1"/>
      <c r="F39" s="1"/>
      <c r="G39" s="1"/>
      <c r="H39" s="1"/>
      <c r="I39" s="37">
        <f t="shared" si="0"/>
        <v>0</v>
      </c>
      <c r="J39" s="37">
        <f t="shared" si="2"/>
        <v>0</v>
      </c>
      <c r="K39" s="38">
        <f t="shared" si="1"/>
        <v>0</v>
      </c>
    </row>
    <row r="40" spans="1:12" ht="50.1" customHeight="1" x14ac:dyDescent="0.35">
      <c r="A40" s="14">
        <v>12</v>
      </c>
      <c r="B40" s="51"/>
      <c r="C40" s="33"/>
      <c r="D40" s="10"/>
      <c r="E40" s="1"/>
      <c r="F40" s="1"/>
      <c r="G40" s="1"/>
      <c r="H40" s="1"/>
      <c r="I40" s="37">
        <f t="shared" si="0"/>
        <v>0</v>
      </c>
      <c r="J40" s="37">
        <f t="shared" si="2"/>
        <v>0</v>
      </c>
      <c r="K40" s="38">
        <f t="shared" si="1"/>
        <v>0</v>
      </c>
    </row>
    <row r="41" spans="1:12" ht="50.1" customHeight="1" x14ac:dyDescent="0.35">
      <c r="A41" s="14">
        <v>13</v>
      </c>
      <c r="B41" s="51"/>
      <c r="C41" s="33"/>
      <c r="D41" s="10"/>
      <c r="E41" s="1"/>
      <c r="F41" s="1"/>
      <c r="G41" s="1"/>
      <c r="H41" s="1"/>
      <c r="I41" s="37">
        <f>SUM(C41*D41)</f>
        <v>0</v>
      </c>
      <c r="J41" s="37">
        <f t="shared" si="2"/>
        <v>0</v>
      </c>
      <c r="K41" s="38">
        <f t="shared" si="1"/>
        <v>0</v>
      </c>
    </row>
    <row r="42" spans="1:12" ht="50.1" customHeight="1" x14ac:dyDescent="0.35">
      <c r="A42" s="14">
        <v>14</v>
      </c>
      <c r="B42" s="51"/>
      <c r="C42" s="33"/>
      <c r="D42" s="10"/>
      <c r="E42" s="1"/>
      <c r="F42" s="1"/>
      <c r="G42" s="1"/>
      <c r="H42" s="1"/>
      <c r="I42" s="37">
        <f>SUM(C42*D42)</f>
        <v>0</v>
      </c>
      <c r="J42" s="37">
        <f t="shared" si="2"/>
        <v>0</v>
      </c>
      <c r="K42" s="38">
        <f t="shared" si="1"/>
        <v>0</v>
      </c>
    </row>
    <row r="43" spans="1:12" ht="20.100000000000001" customHeight="1" x14ac:dyDescent="0.35">
      <c r="A43" s="92" t="s">
        <v>19</v>
      </c>
      <c r="B43" s="93"/>
      <c r="C43" s="93"/>
      <c r="D43" s="93"/>
      <c r="E43" s="93"/>
      <c r="F43" s="93"/>
      <c r="G43" s="93"/>
      <c r="H43" s="93"/>
      <c r="I43" s="39">
        <f>SUM(I30:I42)</f>
        <v>0</v>
      </c>
      <c r="J43" s="39">
        <f>SUM(J30:J42)</f>
        <v>0</v>
      </c>
      <c r="K43" s="82"/>
    </row>
    <row r="44" spans="1:12" ht="28.5" customHeight="1" x14ac:dyDescent="0.25">
      <c r="A44" s="84" t="s">
        <v>29</v>
      </c>
      <c r="B44" s="85"/>
      <c r="C44" s="85"/>
      <c r="D44" s="85"/>
      <c r="E44" s="85"/>
      <c r="F44" s="85"/>
      <c r="G44" s="85"/>
      <c r="H44" s="85"/>
      <c r="I44" s="86">
        <f>SUM(I43+J43)</f>
        <v>0</v>
      </c>
      <c r="J44" s="87"/>
      <c r="K44" s="83"/>
    </row>
    <row r="45" spans="1:12" ht="27" customHeight="1" x14ac:dyDescent="0.25">
      <c r="A45" s="88" t="s">
        <v>30</v>
      </c>
      <c r="B45" s="89"/>
      <c r="C45" s="89"/>
      <c r="D45" s="89"/>
      <c r="E45" s="89"/>
      <c r="F45" s="89"/>
      <c r="G45" s="89"/>
      <c r="H45" s="89"/>
      <c r="I45" s="89"/>
      <c r="J45" s="89"/>
      <c r="K45" s="40">
        <f>SUM(K30:K44)</f>
        <v>0</v>
      </c>
    </row>
    <row r="46" spans="1:12" s="20" customFormat="1" ht="30" customHeight="1" x14ac:dyDescent="0.25">
      <c r="A46" s="90" t="s">
        <v>34</v>
      </c>
      <c r="B46" s="91"/>
      <c r="C46" s="91"/>
      <c r="D46" s="91"/>
      <c r="E46" s="91"/>
      <c r="F46" s="91"/>
      <c r="G46" s="91"/>
      <c r="H46" s="91"/>
      <c r="I46" s="91"/>
      <c r="J46" s="91"/>
      <c r="K46" s="41">
        <f>SUM(K45/1.1)</f>
        <v>0</v>
      </c>
    </row>
    <row r="47" spans="1:12" ht="30" customHeight="1" x14ac:dyDescent="0.25">
      <c r="A47" s="77" t="s">
        <v>37</v>
      </c>
      <c r="B47" s="78"/>
      <c r="C47" s="78"/>
      <c r="D47" s="78"/>
      <c r="E47" s="78"/>
      <c r="F47" s="78"/>
      <c r="G47" s="78"/>
      <c r="H47" s="78"/>
      <c r="I47" s="78"/>
      <c r="J47" s="78"/>
      <c r="K47" s="42">
        <f>SUM(K45-K46)</f>
        <v>0</v>
      </c>
      <c r="L47" s="9"/>
    </row>
    <row r="48" spans="1:12" ht="9.9499999999999993" customHeight="1" x14ac:dyDescent="0.25">
      <c r="A48" s="23"/>
      <c r="B48" s="30"/>
      <c r="C48" s="23"/>
      <c r="D48" s="23"/>
      <c r="E48" s="23"/>
      <c r="F48" s="23"/>
      <c r="G48" s="23"/>
      <c r="H48" s="23"/>
      <c r="I48" s="23"/>
      <c r="J48" s="23"/>
      <c r="K48" s="24"/>
      <c r="L48" s="9"/>
    </row>
    <row r="49" spans="1:11" s="16" customFormat="1" ht="39.950000000000003" customHeight="1" x14ac:dyDescent="0.25">
      <c r="A49" s="79" t="s">
        <v>36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</row>
    <row r="50" spans="1:11" s="16" customFormat="1" ht="39.950000000000003" customHeight="1" x14ac:dyDescent="0.25">
      <c r="A50" s="80" t="s">
        <v>35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</row>
    <row r="51" spans="1:11" s="2" customFormat="1" ht="19.5" x14ac:dyDescent="0.3">
      <c r="B51" s="25"/>
      <c r="C51"/>
      <c r="D51"/>
      <c r="E51"/>
      <c r="F51"/>
      <c r="G51"/>
      <c r="H51"/>
      <c r="I51" s="3"/>
      <c r="J51" s="3"/>
      <c r="K51" s="13"/>
    </row>
  </sheetData>
  <mergeCells count="39">
    <mergeCell ref="C10:K10"/>
    <mergeCell ref="A47:J47"/>
    <mergeCell ref="A49:K49"/>
    <mergeCell ref="A50:K50"/>
    <mergeCell ref="K43:K44"/>
    <mergeCell ref="A44:H44"/>
    <mergeCell ref="I44:J44"/>
    <mergeCell ref="A45:J45"/>
    <mergeCell ref="A46:J46"/>
    <mergeCell ref="A43:H43"/>
    <mergeCell ref="A21:G21"/>
    <mergeCell ref="H21:I21"/>
    <mergeCell ref="A23:K23"/>
    <mergeCell ref="I24:J24"/>
    <mergeCell ref="E26:H26"/>
    <mergeCell ref="I26:I27"/>
    <mergeCell ref="J26:J27"/>
    <mergeCell ref="K26:K27"/>
    <mergeCell ref="A26:A27"/>
    <mergeCell ref="B26:B27"/>
    <mergeCell ref="C26:C27"/>
    <mergeCell ref="D26:D27"/>
    <mergeCell ref="A16:I16"/>
    <mergeCell ref="A17:I17"/>
    <mergeCell ref="A18:I18"/>
    <mergeCell ref="A19:I19"/>
    <mergeCell ref="A20:I20"/>
    <mergeCell ref="A11:K11"/>
    <mergeCell ref="A13:I13"/>
    <mergeCell ref="A14:I14"/>
    <mergeCell ref="A15:I15"/>
    <mergeCell ref="K15:L15"/>
    <mergeCell ref="A7:K7"/>
    <mergeCell ref="A8:K8"/>
    <mergeCell ref="B1:K1"/>
    <mergeCell ref="B3:K3"/>
    <mergeCell ref="B4:K4"/>
    <mergeCell ref="A5:K5"/>
    <mergeCell ref="A6:K6"/>
  </mergeCells>
  <pageMargins left="0.11811023622047245" right="0.11811023622047245" top="0" bottom="0" header="0" footer="0"/>
  <pageSetup paperSize="9" scale="48" orientation="portrait" r:id="rId1"/>
  <headerFooter differentFirst="1">
    <firstHeader>&amp;L&amp;G&amp;C&amp;"-,Gras"&amp;14Communauté de communes de la Sologne des Etangs &amp;"-,Normal"&amp;11
Domaine de Villemorant - 41210 NEUNG-SUR-BEUVRON
02 54 94 62 00 - contact@sologne-des-etangs.fr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0"/>
  <sheetViews>
    <sheetView topLeftCell="A9" zoomScaleNormal="100" workbookViewId="0">
      <selection activeCell="A12" sqref="A12:I12"/>
    </sheetView>
  </sheetViews>
  <sheetFormatPr baseColWidth="10" defaultRowHeight="15" x14ac:dyDescent="0.25"/>
  <cols>
    <col min="1" max="1" width="8.5703125" customWidth="1"/>
    <col min="2" max="2" width="16.5703125" style="25" customWidth="1"/>
    <col min="3" max="3" width="15.42578125" customWidth="1"/>
    <col min="4" max="4" width="11.42578125" customWidth="1"/>
    <col min="5" max="5" width="8.28515625" bestFit="1" customWidth="1"/>
    <col min="6" max="6" width="11" bestFit="1" customWidth="1"/>
    <col min="7" max="7" width="11.140625" bestFit="1" customWidth="1"/>
    <col min="8" max="8" width="11.7109375" bestFit="1" customWidth="1"/>
    <col min="9" max="9" width="18.140625" bestFit="1" customWidth="1"/>
    <col min="10" max="10" width="15" customWidth="1"/>
    <col min="11" max="11" width="16.5703125" style="12" bestFit="1" customWidth="1"/>
    <col min="13" max="13" width="19" customWidth="1"/>
  </cols>
  <sheetData>
    <row r="1" spans="1:12" ht="108" customHeight="1" x14ac:dyDescent="0.45">
      <c r="B1" s="54" t="s">
        <v>41</v>
      </c>
      <c r="C1" s="99"/>
      <c r="D1" s="99"/>
      <c r="E1" s="99"/>
      <c r="F1" s="99"/>
      <c r="G1" s="99"/>
      <c r="H1" s="99"/>
      <c r="I1" s="99"/>
      <c r="J1" s="99"/>
      <c r="K1" s="99"/>
    </row>
    <row r="2" spans="1:12" ht="9.9499999999999993" customHeight="1" x14ac:dyDescent="0.25"/>
    <row r="3" spans="1:12" x14ac:dyDescent="0.25">
      <c r="B3" s="56" t="s">
        <v>1</v>
      </c>
      <c r="C3" s="56"/>
      <c r="D3" s="56"/>
      <c r="E3" s="56"/>
      <c r="F3" s="56"/>
      <c r="G3" s="56"/>
      <c r="H3" s="56"/>
      <c r="I3" s="56"/>
      <c r="J3" s="56"/>
      <c r="K3" s="56"/>
    </row>
    <row r="4" spans="1:12" x14ac:dyDescent="0.25">
      <c r="B4" s="57" t="s">
        <v>2</v>
      </c>
      <c r="C4" s="57"/>
      <c r="D4" s="57"/>
      <c r="E4" s="57"/>
      <c r="F4" s="57"/>
      <c r="G4" s="57"/>
      <c r="H4" s="57"/>
      <c r="I4" s="57"/>
      <c r="J4" s="57"/>
      <c r="K4" s="57"/>
    </row>
    <row r="5" spans="1:12" x14ac:dyDescent="0.25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2" x14ac:dyDescent="0.25">
      <c r="A6" s="58" t="s">
        <v>26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2" x14ac:dyDescent="0.25">
      <c r="A7" s="53" t="s">
        <v>27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 ht="15.75" thickBot="1" x14ac:dyDescent="0.3">
      <c r="A8" s="53" t="s">
        <v>28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2" ht="19.5" thickBot="1" x14ac:dyDescent="0.35">
      <c r="A9" s="52"/>
      <c r="B9" s="52"/>
      <c r="C9" s="74" t="s">
        <v>40</v>
      </c>
      <c r="D9" s="75"/>
      <c r="E9" s="75"/>
      <c r="F9" s="75"/>
      <c r="G9" s="75"/>
      <c r="H9" s="75"/>
      <c r="I9" s="75"/>
      <c r="J9" s="75"/>
      <c r="K9" s="76"/>
    </row>
    <row r="10" spans="1:12" ht="7.5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2" ht="5.25" customHeight="1" x14ac:dyDescent="0.25"/>
    <row r="12" spans="1:12" s="20" customFormat="1" ht="24.95" customHeight="1" x14ac:dyDescent="0.25">
      <c r="A12" s="61" t="s">
        <v>44</v>
      </c>
      <c r="B12" s="61"/>
      <c r="C12" s="61"/>
      <c r="D12" s="61"/>
      <c r="E12" s="61"/>
      <c r="F12" s="61"/>
      <c r="G12" s="61"/>
      <c r="H12" s="61"/>
      <c r="I12" s="61"/>
      <c r="K12" s="50"/>
    </row>
    <row r="13" spans="1:12" s="49" customFormat="1" ht="80.099999999999994" customHeight="1" x14ac:dyDescent="0.3">
      <c r="A13" s="62" t="s">
        <v>25</v>
      </c>
      <c r="B13" s="62"/>
      <c r="C13" s="62"/>
      <c r="D13" s="62"/>
      <c r="E13" s="62"/>
      <c r="F13" s="62"/>
      <c r="G13" s="62"/>
      <c r="H13" s="62"/>
      <c r="I13" s="62"/>
      <c r="K13" s="13"/>
    </row>
    <row r="14" spans="1:12" ht="80.099999999999994" customHeight="1" x14ac:dyDescent="0.25">
      <c r="A14" s="62" t="s">
        <v>13</v>
      </c>
      <c r="B14" s="62"/>
      <c r="C14" s="62"/>
      <c r="D14" s="62"/>
      <c r="E14" s="62"/>
      <c r="F14" s="62"/>
      <c r="G14" s="62"/>
      <c r="H14" s="62"/>
      <c r="I14" s="62"/>
      <c r="K14" s="63"/>
      <c r="L14" s="64"/>
    </row>
    <row r="15" spans="1:12" s="20" customFormat="1" ht="30" customHeight="1" x14ac:dyDescent="0.25">
      <c r="A15" s="61" t="s">
        <v>9</v>
      </c>
      <c r="B15" s="61"/>
      <c r="C15" s="61"/>
      <c r="D15" s="61"/>
      <c r="E15" s="61"/>
      <c r="F15" s="61"/>
      <c r="G15" s="61"/>
      <c r="H15" s="61"/>
      <c r="I15" s="61"/>
      <c r="J15" s="21"/>
      <c r="K15" s="48"/>
      <c r="L15"/>
    </row>
    <row r="16" spans="1:12" s="20" customFormat="1" ht="30" customHeight="1" x14ac:dyDescent="0.25">
      <c r="A16" s="65" t="s">
        <v>24</v>
      </c>
      <c r="B16" s="66"/>
      <c r="C16" s="66"/>
      <c r="D16" s="66"/>
      <c r="E16" s="66"/>
      <c r="F16" s="66"/>
      <c r="G16" s="66"/>
      <c r="H16" s="66"/>
      <c r="I16" s="67"/>
      <c r="J16" s="21"/>
      <c r="K16" s="48"/>
      <c r="L16"/>
    </row>
    <row r="17" spans="1:15" s="20" customFormat="1" ht="30" customHeight="1" x14ac:dyDescent="0.25">
      <c r="A17" s="61" t="s">
        <v>10</v>
      </c>
      <c r="B17" s="61"/>
      <c r="C17" s="61"/>
      <c r="D17" s="61"/>
      <c r="E17" s="61"/>
      <c r="F17" s="61"/>
      <c r="G17" s="61"/>
      <c r="H17" s="61"/>
      <c r="I17" s="61"/>
      <c r="J17" s="11"/>
      <c r="K17" s="48"/>
      <c r="L17"/>
    </row>
    <row r="18" spans="1:15" s="20" customFormat="1" ht="30" customHeight="1" x14ac:dyDescent="0.25">
      <c r="A18" s="61" t="s">
        <v>23</v>
      </c>
      <c r="B18" s="61"/>
      <c r="C18" s="61"/>
      <c r="D18" s="61"/>
      <c r="E18" s="61"/>
      <c r="F18" s="61"/>
      <c r="G18" s="61"/>
      <c r="H18" s="61"/>
      <c r="I18" s="61"/>
      <c r="J18" s="11"/>
      <c r="K18" s="48"/>
      <c r="L18"/>
    </row>
    <row r="19" spans="1:15" s="20" customFormat="1" ht="30" customHeight="1" x14ac:dyDescent="0.25">
      <c r="A19" s="61" t="s">
        <v>11</v>
      </c>
      <c r="B19" s="61"/>
      <c r="C19" s="61"/>
      <c r="D19" s="61"/>
      <c r="E19" s="61"/>
      <c r="F19" s="61"/>
      <c r="G19" s="61"/>
      <c r="H19" s="61"/>
      <c r="I19" s="61"/>
      <c r="J19" s="4"/>
      <c r="K19" s="48"/>
      <c r="L19"/>
    </row>
    <row r="20" spans="1:15" s="20" customFormat="1" ht="50.1" customHeight="1" x14ac:dyDescent="0.25">
      <c r="A20" s="94" t="s">
        <v>31</v>
      </c>
      <c r="B20" s="94"/>
      <c r="C20" s="94"/>
      <c r="D20" s="94"/>
      <c r="E20" s="94"/>
      <c r="F20" s="94"/>
      <c r="G20" s="94"/>
      <c r="H20" s="95">
        <v>1.65</v>
      </c>
      <c r="I20" s="95"/>
      <c r="J20" s="22"/>
      <c r="K20" s="48"/>
      <c r="L20"/>
    </row>
    <row r="21" spans="1:15" ht="14.25" customHeight="1" x14ac:dyDescent="0.25">
      <c r="A21" s="6"/>
      <c r="B21" s="27"/>
      <c r="E21" s="7"/>
      <c r="F21" s="7"/>
      <c r="G21" s="7"/>
      <c r="H21" s="7"/>
      <c r="I21" s="7"/>
      <c r="J21" s="43"/>
      <c r="K21" s="48"/>
    </row>
    <row r="22" spans="1:15" ht="19.5" customHeight="1" x14ac:dyDescent="0.25">
      <c r="A22" s="96" t="s">
        <v>12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</row>
    <row r="23" spans="1:15" s="8" customFormat="1" ht="12.75" customHeight="1" x14ac:dyDescent="0.25">
      <c r="A23" s="2"/>
      <c r="B23" s="25"/>
      <c r="C23"/>
      <c r="D23"/>
      <c r="E23"/>
      <c r="F23"/>
      <c r="G23"/>
      <c r="H23"/>
      <c r="I23" s="97" t="s">
        <v>22</v>
      </c>
      <c r="J23" s="97"/>
      <c r="K23" s="44"/>
      <c r="L23" s="45"/>
      <c r="M23" s="46"/>
    </row>
    <row r="24" spans="1:15" s="8" customFormat="1" ht="7.5" customHeight="1" x14ac:dyDescent="0.25">
      <c r="A24" s="2"/>
      <c r="B24" s="25"/>
      <c r="C24"/>
      <c r="D24"/>
      <c r="E24"/>
      <c r="F24"/>
      <c r="G24"/>
      <c r="H24"/>
      <c r="I24" s="47"/>
      <c r="J24" s="47"/>
      <c r="K24" s="45"/>
      <c r="L24" s="45"/>
      <c r="M24" s="46"/>
    </row>
    <row r="25" spans="1:15" s="8" customFormat="1" ht="35.25" customHeight="1" x14ac:dyDescent="0.25">
      <c r="A25" s="70" t="s">
        <v>0</v>
      </c>
      <c r="B25" s="72" t="s">
        <v>38</v>
      </c>
      <c r="C25" s="68" t="s">
        <v>14</v>
      </c>
      <c r="D25" s="73" t="s">
        <v>21</v>
      </c>
      <c r="E25" s="73" t="s">
        <v>4</v>
      </c>
      <c r="F25" s="73"/>
      <c r="G25" s="73"/>
      <c r="H25" s="73"/>
      <c r="I25" s="98" t="s">
        <v>17</v>
      </c>
      <c r="J25" s="68" t="s">
        <v>18</v>
      </c>
      <c r="K25" s="69" t="s">
        <v>20</v>
      </c>
    </row>
    <row r="26" spans="1:15" ht="101.25" customHeight="1" x14ac:dyDescent="0.25">
      <c r="A26" s="71"/>
      <c r="B26" s="72"/>
      <c r="C26" s="68"/>
      <c r="D26" s="73"/>
      <c r="E26" s="5" t="s">
        <v>5</v>
      </c>
      <c r="F26" s="5" t="s">
        <v>6</v>
      </c>
      <c r="G26" s="5" t="s">
        <v>7</v>
      </c>
      <c r="H26" s="5" t="s">
        <v>8</v>
      </c>
      <c r="I26" s="98"/>
      <c r="J26" s="68"/>
      <c r="K26" s="69"/>
    </row>
    <row r="27" spans="1:15" ht="46.5" x14ac:dyDescent="0.25">
      <c r="A27" s="15"/>
      <c r="B27" s="28"/>
      <c r="C27" s="31"/>
      <c r="D27" s="17"/>
      <c r="E27" s="17"/>
      <c r="F27" s="17"/>
      <c r="G27" s="17"/>
      <c r="H27" s="17"/>
      <c r="I27" s="34" t="s">
        <v>32</v>
      </c>
      <c r="J27" s="34"/>
      <c r="K27" s="35" t="s">
        <v>33</v>
      </c>
    </row>
    <row r="28" spans="1:15" ht="10.5" customHeight="1" x14ac:dyDescent="0.25">
      <c r="A28" s="18"/>
      <c r="B28" s="29"/>
      <c r="C28" s="32"/>
      <c r="D28" s="19"/>
      <c r="E28" s="19"/>
      <c r="F28" s="19"/>
      <c r="G28" s="19"/>
      <c r="H28" s="19"/>
      <c r="I28" s="32"/>
      <c r="J28" s="32"/>
      <c r="K28" s="36"/>
    </row>
    <row r="29" spans="1:15" ht="50.1" customHeight="1" x14ac:dyDescent="0.35">
      <c r="A29" s="14">
        <v>1</v>
      </c>
      <c r="B29" s="51"/>
      <c r="C29" s="33"/>
      <c r="D29" s="10"/>
      <c r="E29" s="10"/>
      <c r="F29" s="1"/>
      <c r="G29" s="1"/>
      <c r="H29" s="1"/>
      <c r="I29" s="37">
        <f t="shared" ref="I29:I39" si="0">SUM(C29*D29)</f>
        <v>0</v>
      </c>
      <c r="J29" s="37">
        <f>SUM(C29)*(E29+F29+G29+H29)</f>
        <v>0</v>
      </c>
      <c r="K29" s="38">
        <f t="shared" ref="K29:K41" si="1">SUM(I29*$H$20)</f>
        <v>0</v>
      </c>
    </row>
    <row r="30" spans="1:15" ht="50.1" customHeight="1" x14ac:dyDescent="0.35">
      <c r="A30" s="14">
        <v>2</v>
      </c>
      <c r="B30" s="51"/>
      <c r="C30" s="33"/>
      <c r="D30" s="10"/>
      <c r="E30" s="1"/>
      <c r="F30" s="1"/>
      <c r="G30" s="1"/>
      <c r="H30" s="1"/>
      <c r="I30" s="37">
        <f t="shared" si="0"/>
        <v>0</v>
      </c>
      <c r="J30" s="37">
        <f t="shared" ref="J30:J41" si="2">SUM(C30)*(E30+F30+G30+H30)</f>
        <v>0</v>
      </c>
      <c r="K30" s="38">
        <f t="shared" si="1"/>
        <v>0</v>
      </c>
      <c r="M30" s="25"/>
      <c r="N30" s="25"/>
      <c r="O30" s="26"/>
    </row>
    <row r="31" spans="1:15" ht="50.1" customHeight="1" x14ac:dyDescent="0.35">
      <c r="A31" s="14">
        <v>3</v>
      </c>
      <c r="B31" s="51"/>
      <c r="C31" s="33"/>
      <c r="D31" s="10"/>
      <c r="E31" s="1"/>
      <c r="F31" s="1"/>
      <c r="G31" s="1"/>
      <c r="H31" s="1"/>
      <c r="I31" s="37">
        <f t="shared" si="0"/>
        <v>0</v>
      </c>
      <c r="J31" s="37">
        <f t="shared" si="2"/>
        <v>0</v>
      </c>
      <c r="K31" s="38">
        <f t="shared" si="1"/>
        <v>0</v>
      </c>
    </row>
    <row r="32" spans="1:15" ht="50.1" customHeight="1" x14ac:dyDescent="0.35">
      <c r="A32" s="14">
        <v>5</v>
      </c>
      <c r="B32" s="51"/>
      <c r="C32" s="33"/>
      <c r="D32" s="10"/>
      <c r="E32" s="1"/>
      <c r="F32" s="1"/>
      <c r="G32" s="1"/>
      <c r="H32" s="1"/>
      <c r="I32" s="37">
        <f t="shared" si="0"/>
        <v>0</v>
      </c>
      <c r="J32" s="37">
        <f t="shared" si="2"/>
        <v>0</v>
      </c>
      <c r="K32" s="38">
        <f t="shared" si="1"/>
        <v>0</v>
      </c>
    </row>
    <row r="33" spans="1:12" ht="50.1" customHeight="1" x14ac:dyDescent="0.35">
      <c r="A33" s="14">
        <v>6</v>
      </c>
      <c r="B33" s="51"/>
      <c r="C33" s="33"/>
      <c r="D33" s="10"/>
      <c r="E33" s="1"/>
      <c r="F33" s="1"/>
      <c r="G33" s="1"/>
      <c r="H33" s="1"/>
      <c r="I33" s="37">
        <f t="shared" si="0"/>
        <v>0</v>
      </c>
      <c r="J33" s="37">
        <f t="shared" si="2"/>
        <v>0</v>
      </c>
      <c r="K33" s="38">
        <f t="shared" si="1"/>
        <v>0</v>
      </c>
    </row>
    <row r="34" spans="1:12" ht="50.1" customHeight="1" x14ac:dyDescent="0.35">
      <c r="A34" s="14">
        <v>7</v>
      </c>
      <c r="B34" s="51"/>
      <c r="C34" s="33"/>
      <c r="D34" s="10"/>
      <c r="E34" s="1"/>
      <c r="F34" s="1"/>
      <c r="G34" s="1"/>
      <c r="H34" s="1"/>
      <c r="I34" s="37">
        <f t="shared" si="0"/>
        <v>0</v>
      </c>
      <c r="J34" s="37">
        <f t="shared" si="2"/>
        <v>0</v>
      </c>
      <c r="K34" s="38">
        <f t="shared" si="1"/>
        <v>0</v>
      </c>
    </row>
    <row r="35" spans="1:12" ht="50.1" customHeight="1" x14ac:dyDescent="0.35">
      <c r="A35" s="14">
        <v>8</v>
      </c>
      <c r="B35" s="51"/>
      <c r="C35" s="33"/>
      <c r="D35" s="10"/>
      <c r="E35" s="1"/>
      <c r="F35" s="1"/>
      <c r="G35" s="1"/>
      <c r="H35" s="1"/>
      <c r="I35" s="37">
        <f t="shared" si="0"/>
        <v>0</v>
      </c>
      <c r="J35" s="37">
        <f t="shared" si="2"/>
        <v>0</v>
      </c>
      <c r="K35" s="38">
        <f t="shared" si="1"/>
        <v>0</v>
      </c>
    </row>
    <row r="36" spans="1:12" ht="50.1" customHeight="1" x14ac:dyDescent="0.35">
      <c r="A36" s="14">
        <v>9</v>
      </c>
      <c r="B36" s="51"/>
      <c r="C36" s="33"/>
      <c r="D36" s="10"/>
      <c r="E36" s="1"/>
      <c r="F36" s="1"/>
      <c r="G36" s="1"/>
      <c r="H36" s="1"/>
      <c r="I36" s="37">
        <f t="shared" si="0"/>
        <v>0</v>
      </c>
      <c r="J36" s="37">
        <f t="shared" si="2"/>
        <v>0</v>
      </c>
      <c r="K36" s="38">
        <f t="shared" si="1"/>
        <v>0</v>
      </c>
    </row>
    <row r="37" spans="1:12" ht="50.1" customHeight="1" x14ac:dyDescent="0.35">
      <c r="A37" s="14">
        <v>10</v>
      </c>
      <c r="B37" s="51"/>
      <c r="C37" s="33"/>
      <c r="D37" s="10"/>
      <c r="E37" s="1"/>
      <c r="F37" s="1"/>
      <c r="G37" s="1"/>
      <c r="H37" s="1"/>
      <c r="I37" s="37">
        <f t="shared" si="0"/>
        <v>0</v>
      </c>
      <c r="J37" s="37">
        <f t="shared" si="2"/>
        <v>0</v>
      </c>
      <c r="K37" s="38">
        <f t="shared" si="1"/>
        <v>0</v>
      </c>
    </row>
    <row r="38" spans="1:12" ht="50.1" customHeight="1" x14ac:dyDescent="0.35">
      <c r="A38" s="14">
        <v>11</v>
      </c>
      <c r="B38" s="51"/>
      <c r="C38" s="33"/>
      <c r="D38" s="10"/>
      <c r="E38" s="1"/>
      <c r="F38" s="1"/>
      <c r="G38" s="1"/>
      <c r="H38" s="1"/>
      <c r="I38" s="37">
        <f t="shared" si="0"/>
        <v>0</v>
      </c>
      <c r="J38" s="37">
        <f t="shared" si="2"/>
        <v>0</v>
      </c>
      <c r="K38" s="38">
        <f t="shared" si="1"/>
        <v>0</v>
      </c>
    </row>
    <row r="39" spans="1:12" ht="50.1" customHeight="1" x14ac:dyDescent="0.35">
      <c r="A39" s="14">
        <v>12</v>
      </c>
      <c r="B39" s="51"/>
      <c r="C39" s="33"/>
      <c r="D39" s="10"/>
      <c r="E39" s="1"/>
      <c r="F39" s="1"/>
      <c r="G39" s="1"/>
      <c r="H39" s="1"/>
      <c r="I39" s="37">
        <f t="shared" si="0"/>
        <v>0</v>
      </c>
      <c r="J39" s="37">
        <f t="shared" si="2"/>
        <v>0</v>
      </c>
      <c r="K39" s="38">
        <f t="shared" si="1"/>
        <v>0</v>
      </c>
    </row>
    <row r="40" spans="1:12" ht="50.1" customHeight="1" x14ac:dyDescent="0.35">
      <c r="A40" s="14">
        <v>13</v>
      </c>
      <c r="B40" s="51"/>
      <c r="C40" s="33"/>
      <c r="D40" s="10"/>
      <c r="E40" s="1"/>
      <c r="F40" s="1"/>
      <c r="G40" s="1"/>
      <c r="H40" s="1"/>
      <c r="I40" s="37">
        <f>SUM(C40*D40)</f>
        <v>0</v>
      </c>
      <c r="J40" s="37">
        <f t="shared" si="2"/>
        <v>0</v>
      </c>
      <c r="K40" s="38">
        <f t="shared" si="1"/>
        <v>0</v>
      </c>
    </row>
    <row r="41" spans="1:12" ht="50.1" customHeight="1" x14ac:dyDescent="0.35">
      <c r="A41" s="14">
        <v>14</v>
      </c>
      <c r="B41" s="51"/>
      <c r="C41" s="33"/>
      <c r="D41" s="10"/>
      <c r="E41" s="1"/>
      <c r="F41" s="1"/>
      <c r="G41" s="1"/>
      <c r="H41" s="1"/>
      <c r="I41" s="37">
        <f>SUM(C41*D41)</f>
        <v>0</v>
      </c>
      <c r="J41" s="37">
        <f t="shared" si="2"/>
        <v>0</v>
      </c>
      <c r="K41" s="38">
        <f t="shared" si="1"/>
        <v>0</v>
      </c>
    </row>
    <row r="42" spans="1:12" ht="20.100000000000001" customHeight="1" x14ac:dyDescent="0.35">
      <c r="A42" s="92" t="s">
        <v>19</v>
      </c>
      <c r="B42" s="93"/>
      <c r="C42" s="93"/>
      <c r="D42" s="93"/>
      <c r="E42" s="93"/>
      <c r="F42" s="93"/>
      <c r="G42" s="93"/>
      <c r="H42" s="93"/>
      <c r="I42" s="39">
        <f>SUM(I29:I41)</f>
        <v>0</v>
      </c>
      <c r="J42" s="39">
        <f>SUM(J29:J41)</f>
        <v>0</v>
      </c>
      <c r="K42" s="82"/>
    </row>
    <row r="43" spans="1:12" ht="28.5" customHeight="1" x14ac:dyDescent="0.25">
      <c r="A43" s="84" t="s">
        <v>29</v>
      </c>
      <c r="B43" s="85"/>
      <c r="C43" s="85"/>
      <c r="D43" s="85"/>
      <c r="E43" s="85"/>
      <c r="F43" s="85"/>
      <c r="G43" s="85"/>
      <c r="H43" s="85"/>
      <c r="I43" s="86">
        <f>SUM(I42+J42)</f>
        <v>0</v>
      </c>
      <c r="J43" s="87"/>
      <c r="K43" s="83"/>
    </row>
    <row r="44" spans="1:12" ht="27" customHeight="1" x14ac:dyDescent="0.25">
      <c r="A44" s="88" t="s">
        <v>30</v>
      </c>
      <c r="B44" s="89"/>
      <c r="C44" s="89"/>
      <c r="D44" s="89"/>
      <c r="E44" s="89"/>
      <c r="F44" s="89"/>
      <c r="G44" s="89"/>
      <c r="H44" s="89"/>
      <c r="I44" s="89"/>
      <c r="J44" s="89"/>
      <c r="K44" s="40">
        <f>SUM(K29:K43)</f>
        <v>0</v>
      </c>
    </row>
    <row r="45" spans="1:12" s="20" customFormat="1" ht="30" customHeight="1" x14ac:dyDescent="0.25">
      <c r="A45" s="90" t="s">
        <v>34</v>
      </c>
      <c r="B45" s="91"/>
      <c r="C45" s="91"/>
      <c r="D45" s="91"/>
      <c r="E45" s="91"/>
      <c r="F45" s="91"/>
      <c r="G45" s="91"/>
      <c r="H45" s="91"/>
      <c r="I45" s="91"/>
      <c r="J45" s="91"/>
      <c r="K45" s="41">
        <f>SUM(K44/1.1)</f>
        <v>0</v>
      </c>
    </row>
    <row r="46" spans="1:12" ht="30" customHeight="1" x14ac:dyDescent="0.25">
      <c r="A46" s="77" t="s">
        <v>37</v>
      </c>
      <c r="B46" s="78"/>
      <c r="C46" s="78"/>
      <c r="D46" s="78"/>
      <c r="E46" s="78"/>
      <c r="F46" s="78"/>
      <c r="G46" s="78"/>
      <c r="H46" s="78"/>
      <c r="I46" s="78"/>
      <c r="J46" s="78"/>
      <c r="K46" s="42">
        <f>SUM(K44-K45)</f>
        <v>0</v>
      </c>
      <c r="L46" s="9"/>
    </row>
    <row r="47" spans="1:12" ht="9.9499999999999993" customHeight="1" x14ac:dyDescent="0.25">
      <c r="A47" s="23"/>
      <c r="B47" s="30"/>
      <c r="C47" s="23"/>
      <c r="D47" s="23"/>
      <c r="E47" s="23"/>
      <c r="F47" s="23"/>
      <c r="G47" s="23"/>
      <c r="H47" s="23"/>
      <c r="I47" s="23"/>
      <c r="J47" s="23"/>
      <c r="K47" s="24"/>
      <c r="L47" s="9"/>
    </row>
    <row r="48" spans="1:12" s="16" customFormat="1" ht="39.950000000000003" customHeight="1" x14ac:dyDescent="0.25">
      <c r="A48" s="79" t="s">
        <v>36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</row>
    <row r="49" spans="1:11" s="16" customFormat="1" ht="39.950000000000003" customHeight="1" x14ac:dyDescent="0.25">
      <c r="A49" s="80" t="s">
        <v>35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  <row r="50" spans="1:11" s="2" customFormat="1" ht="19.5" x14ac:dyDescent="0.3">
      <c r="B50" s="25"/>
      <c r="C50"/>
      <c r="D50"/>
      <c r="E50"/>
      <c r="F50"/>
      <c r="G50"/>
      <c r="H50"/>
      <c r="I50" s="3"/>
      <c r="J50" s="3"/>
      <c r="K50" s="13"/>
    </row>
  </sheetData>
  <mergeCells count="39">
    <mergeCell ref="A19:I19"/>
    <mergeCell ref="A20:G20"/>
    <mergeCell ref="H20:I20"/>
    <mergeCell ref="C9:K9"/>
    <mergeCell ref="K14:L14"/>
    <mergeCell ref="A15:I15"/>
    <mergeCell ref="A16:I16"/>
    <mergeCell ref="A17:I17"/>
    <mergeCell ref="A18:I18"/>
    <mergeCell ref="B1:K1"/>
    <mergeCell ref="B3:K3"/>
    <mergeCell ref="B4:K4"/>
    <mergeCell ref="A5:K5"/>
    <mergeCell ref="A6:K6"/>
    <mergeCell ref="A7:K7"/>
    <mergeCell ref="A8:K8"/>
    <mergeCell ref="A10:K10"/>
    <mergeCell ref="A12:I12"/>
    <mergeCell ref="A25:A26"/>
    <mergeCell ref="B25:B26"/>
    <mergeCell ref="C25:C26"/>
    <mergeCell ref="D25:D26"/>
    <mergeCell ref="J25:J26"/>
    <mergeCell ref="K25:K26"/>
    <mergeCell ref="A22:K22"/>
    <mergeCell ref="I23:J23"/>
    <mergeCell ref="E25:H25"/>
    <mergeCell ref="I25:I26"/>
    <mergeCell ref="A13:I13"/>
    <mergeCell ref="A14:I14"/>
    <mergeCell ref="A45:J45"/>
    <mergeCell ref="A46:J46"/>
    <mergeCell ref="A48:K48"/>
    <mergeCell ref="A49:K49"/>
    <mergeCell ref="A42:H42"/>
    <mergeCell ref="K42:K43"/>
    <mergeCell ref="A43:H43"/>
    <mergeCell ref="I43:J43"/>
    <mergeCell ref="A44:J44"/>
  </mergeCells>
  <pageMargins left="0.11811023622047245" right="0.11811023622047245" top="0" bottom="0" header="0" footer="0"/>
  <pageSetup paperSize="9" scale="60" orientation="portrait" r:id="rId1"/>
  <headerFooter differentFirst="1">
    <firstHeader>&amp;L&amp;G&amp;C&amp;"-,Gras"&amp;14Communauté de communes de la Sologne des Etangs &amp;"-,Normal"&amp;11
Domaine de Villemorant - 41210 NEUNG-SUR-BEUVRON
02 54 94 62 00 - contact@sologne-des-etangs.fr</first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1"/>
  <sheetViews>
    <sheetView topLeftCell="A27" zoomScaleNormal="100" workbookViewId="0">
      <selection activeCell="A13" sqref="A13:I13"/>
    </sheetView>
  </sheetViews>
  <sheetFormatPr baseColWidth="10" defaultRowHeight="15" x14ac:dyDescent="0.25"/>
  <cols>
    <col min="1" max="1" width="8.5703125" customWidth="1"/>
    <col min="2" max="2" width="16.5703125" style="25" customWidth="1"/>
    <col min="3" max="3" width="15.42578125" customWidth="1"/>
    <col min="4" max="4" width="11.42578125" customWidth="1"/>
    <col min="5" max="5" width="8.28515625" bestFit="1" customWidth="1"/>
    <col min="6" max="6" width="11" bestFit="1" customWidth="1"/>
    <col min="7" max="7" width="11.140625" bestFit="1" customWidth="1"/>
    <col min="8" max="8" width="11.7109375" bestFit="1" customWidth="1"/>
    <col min="9" max="9" width="18.140625" bestFit="1" customWidth="1"/>
    <col min="10" max="10" width="15" customWidth="1"/>
    <col min="11" max="11" width="16.5703125" style="12" bestFit="1" customWidth="1"/>
    <col min="13" max="13" width="19" customWidth="1"/>
  </cols>
  <sheetData>
    <row r="1" spans="1:12" ht="108" customHeight="1" x14ac:dyDescent="0.45">
      <c r="B1" s="100" t="s">
        <v>42</v>
      </c>
      <c r="C1" s="99"/>
      <c r="D1" s="99"/>
      <c r="E1" s="99"/>
      <c r="F1" s="99"/>
      <c r="G1" s="99"/>
      <c r="H1" s="99"/>
      <c r="I1" s="99"/>
      <c r="J1" s="99"/>
      <c r="K1" s="99"/>
    </row>
    <row r="2" spans="1:12" ht="9.9499999999999993" customHeight="1" x14ac:dyDescent="0.25"/>
    <row r="3" spans="1:12" x14ac:dyDescent="0.25">
      <c r="B3" s="56" t="s">
        <v>1</v>
      </c>
      <c r="C3" s="56"/>
      <c r="D3" s="56"/>
      <c r="E3" s="56"/>
      <c r="F3" s="56"/>
      <c r="G3" s="56"/>
      <c r="H3" s="56"/>
      <c r="I3" s="56"/>
      <c r="J3" s="56"/>
      <c r="K3" s="56"/>
    </row>
    <row r="4" spans="1:12" x14ac:dyDescent="0.25">
      <c r="B4" s="57" t="s">
        <v>2</v>
      </c>
      <c r="C4" s="57"/>
      <c r="D4" s="57"/>
      <c r="E4" s="57"/>
      <c r="F4" s="57"/>
      <c r="G4" s="57"/>
      <c r="H4" s="57"/>
      <c r="I4" s="57"/>
      <c r="J4" s="57"/>
      <c r="K4" s="57"/>
    </row>
    <row r="5" spans="1:12" x14ac:dyDescent="0.25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2" x14ac:dyDescent="0.25">
      <c r="A6" s="58" t="s">
        <v>26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2" x14ac:dyDescent="0.25">
      <c r="A7" s="53" t="s">
        <v>27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 ht="15.75" thickBot="1" x14ac:dyDescent="0.3">
      <c r="A8" s="53" t="s">
        <v>28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2" ht="19.5" thickBot="1" x14ac:dyDescent="0.35">
      <c r="A9" s="52"/>
      <c r="B9" s="52"/>
      <c r="C9" s="74" t="s">
        <v>40</v>
      </c>
      <c r="D9" s="75"/>
      <c r="E9" s="75"/>
      <c r="F9" s="75"/>
      <c r="G9" s="75"/>
      <c r="H9" s="75"/>
      <c r="I9" s="75"/>
      <c r="J9" s="75"/>
      <c r="K9" s="76"/>
    </row>
    <row r="10" spans="1:12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2" ht="7.5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2" ht="5.25" customHeight="1" x14ac:dyDescent="0.25"/>
    <row r="13" spans="1:12" s="20" customFormat="1" ht="24.95" customHeight="1" x14ac:dyDescent="0.25">
      <c r="A13" s="61" t="s">
        <v>45</v>
      </c>
      <c r="B13" s="61"/>
      <c r="C13" s="61"/>
      <c r="D13" s="61"/>
      <c r="E13" s="61"/>
      <c r="F13" s="61"/>
      <c r="G13" s="61"/>
      <c r="H13" s="61"/>
      <c r="I13" s="61"/>
      <c r="K13" s="50"/>
    </row>
    <row r="14" spans="1:12" s="49" customFormat="1" ht="80.099999999999994" customHeight="1" x14ac:dyDescent="0.3">
      <c r="A14" s="62" t="s">
        <v>25</v>
      </c>
      <c r="B14" s="62"/>
      <c r="C14" s="62"/>
      <c r="D14" s="62"/>
      <c r="E14" s="62"/>
      <c r="F14" s="62"/>
      <c r="G14" s="62"/>
      <c r="H14" s="62"/>
      <c r="I14" s="62"/>
      <c r="K14" s="13"/>
    </row>
    <row r="15" spans="1:12" ht="80.099999999999994" customHeight="1" x14ac:dyDescent="0.25">
      <c r="A15" s="62" t="s">
        <v>13</v>
      </c>
      <c r="B15" s="62"/>
      <c r="C15" s="62"/>
      <c r="D15" s="62"/>
      <c r="E15" s="62"/>
      <c r="F15" s="62"/>
      <c r="G15" s="62"/>
      <c r="H15" s="62"/>
      <c r="I15" s="62"/>
      <c r="K15" s="63"/>
      <c r="L15" s="64"/>
    </row>
    <row r="16" spans="1:12" s="20" customFormat="1" ht="30" customHeight="1" x14ac:dyDescent="0.25">
      <c r="A16" s="61" t="s">
        <v>9</v>
      </c>
      <c r="B16" s="61"/>
      <c r="C16" s="61"/>
      <c r="D16" s="61"/>
      <c r="E16" s="61"/>
      <c r="F16" s="61"/>
      <c r="G16" s="61"/>
      <c r="H16" s="61"/>
      <c r="I16" s="61"/>
      <c r="J16" s="21"/>
      <c r="K16" s="48"/>
      <c r="L16"/>
    </row>
    <row r="17" spans="1:15" s="20" customFormat="1" ht="30" customHeight="1" x14ac:dyDescent="0.25">
      <c r="A17" s="65" t="s">
        <v>24</v>
      </c>
      <c r="B17" s="66"/>
      <c r="C17" s="66"/>
      <c r="D17" s="66"/>
      <c r="E17" s="66"/>
      <c r="F17" s="66"/>
      <c r="G17" s="66"/>
      <c r="H17" s="66"/>
      <c r="I17" s="67"/>
      <c r="J17" s="21"/>
      <c r="K17" s="48"/>
      <c r="L17"/>
    </row>
    <row r="18" spans="1:15" s="20" customFormat="1" ht="30" customHeight="1" x14ac:dyDescent="0.25">
      <c r="A18" s="61" t="s">
        <v>10</v>
      </c>
      <c r="B18" s="61"/>
      <c r="C18" s="61"/>
      <c r="D18" s="61"/>
      <c r="E18" s="61"/>
      <c r="F18" s="61"/>
      <c r="G18" s="61"/>
      <c r="H18" s="61"/>
      <c r="I18" s="61"/>
      <c r="J18" s="11"/>
      <c r="K18" s="48"/>
      <c r="L18"/>
    </row>
    <row r="19" spans="1:15" s="20" customFormat="1" ht="30" customHeight="1" x14ac:dyDescent="0.25">
      <c r="A19" s="61" t="s">
        <v>23</v>
      </c>
      <c r="B19" s="61"/>
      <c r="C19" s="61"/>
      <c r="D19" s="61"/>
      <c r="E19" s="61"/>
      <c r="F19" s="61"/>
      <c r="G19" s="61"/>
      <c r="H19" s="61"/>
      <c r="I19" s="61"/>
      <c r="J19" s="11"/>
      <c r="K19" s="48"/>
      <c r="L19"/>
    </row>
    <row r="20" spans="1:15" s="20" customFormat="1" ht="30" customHeight="1" x14ac:dyDescent="0.25">
      <c r="A20" s="61" t="s">
        <v>11</v>
      </c>
      <c r="B20" s="61"/>
      <c r="C20" s="61"/>
      <c r="D20" s="61"/>
      <c r="E20" s="61"/>
      <c r="F20" s="61"/>
      <c r="G20" s="61"/>
      <c r="H20" s="61"/>
      <c r="I20" s="61"/>
      <c r="J20" s="4"/>
      <c r="K20" s="48"/>
      <c r="L20"/>
    </row>
    <row r="21" spans="1:15" s="20" customFormat="1" ht="50.1" customHeight="1" x14ac:dyDescent="0.25">
      <c r="A21" s="94" t="s">
        <v>31</v>
      </c>
      <c r="B21" s="94"/>
      <c r="C21" s="94"/>
      <c r="D21" s="94"/>
      <c r="E21" s="94"/>
      <c r="F21" s="94"/>
      <c r="G21" s="94"/>
      <c r="H21" s="95">
        <v>1.65</v>
      </c>
      <c r="I21" s="95"/>
      <c r="J21" s="22"/>
      <c r="K21" s="48"/>
      <c r="L21"/>
    </row>
    <row r="22" spans="1:15" ht="14.25" customHeight="1" x14ac:dyDescent="0.25">
      <c r="A22" s="6"/>
      <c r="B22" s="27"/>
      <c r="E22" s="7"/>
      <c r="F22" s="7"/>
      <c r="G22" s="7"/>
      <c r="H22" s="7"/>
      <c r="I22" s="7"/>
      <c r="J22" s="43"/>
      <c r="K22" s="48"/>
    </row>
    <row r="23" spans="1:15" ht="19.5" customHeight="1" x14ac:dyDescent="0.25">
      <c r="A23" s="96" t="s">
        <v>12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</row>
    <row r="24" spans="1:15" s="8" customFormat="1" ht="12.75" customHeight="1" x14ac:dyDescent="0.25">
      <c r="A24" s="2"/>
      <c r="B24" s="25"/>
      <c r="C24"/>
      <c r="D24"/>
      <c r="E24"/>
      <c r="F24"/>
      <c r="G24"/>
      <c r="H24"/>
      <c r="I24" s="97" t="s">
        <v>22</v>
      </c>
      <c r="J24" s="97"/>
      <c r="K24" s="44"/>
      <c r="L24" s="45"/>
      <c r="M24" s="46"/>
    </row>
    <row r="25" spans="1:15" s="8" customFormat="1" ht="7.5" customHeight="1" x14ac:dyDescent="0.25">
      <c r="A25" s="2"/>
      <c r="B25" s="25"/>
      <c r="C25"/>
      <c r="D25"/>
      <c r="E25"/>
      <c r="F25"/>
      <c r="G25"/>
      <c r="H25"/>
      <c r="I25" s="47"/>
      <c r="J25" s="47"/>
      <c r="K25" s="45"/>
      <c r="L25" s="45"/>
      <c r="M25" s="46"/>
    </row>
    <row r="26" spans="1:15" s="8" customFormat="1" ht="35.25" customHeight="1" x14ac:dyDescent="0.25">
      <c r="A26" s="70" t="s">
        <v>0</v>
      </c>
      <c r="B26" s="72" t="s">
        <v>38</v>
      </c>
      <c r="C26" s="68" t="s">
        <v>14</v>
      </c>
      <c r="D26" s="73" t="s">
        <v>21</v>
      </c>
      <c r="E26" s="73" t="s">
        <v>4</v>
      </c>
      <c r="F26" s="73"/>
      <c r="G26" s="73"/>
      <c r="H26" s="73"/>
      <c r="I26" s="98" t="s">
        <v>17</v>
      </c>
      <c r="J26" s="68" t="s">
        <v>18</v>
      </c>
      <c r="K26" s="69" t="s">
        <v>20</v>
      </c>
    </row>
    <row r="27" spans="1:15" ht="101.25" customHeight="1" x14ac:dyDescent="0.25">
      <c r="A27" s="71"/>
      <c r="B27" s="72"/>
      <c r="C27" s="68"/>
      <c r="D27" s="73"/>
      <c r="E27" s="5" t="s">
        <v>5</v>
      </c>
      <c r="F27" s="5" t="s">
        <v>6</v>
      </c>
      <c r="G27" s="5" t="s">
        <v>7</v>
      </c>
      <c r="H27" s="5" t="s">
        <v>8</v>
      </c>
      <c r="I27" s="98"/>
      <c r="J27" s="68"/>
      <c r="K27" s="69"/>
    </row>
    <row r="28" spans="1:15" ht="46.5" x14ac:dyDescent="0.25">
      <c r="A28" s="15"/>
      <c r="B28" s="28"/>
      <c r="C28" s="31"/>
      <c r="D28" s="17"/>
      <c r="E28" s="17"/>
      <c r="F28" s="17"/>
      <c r="G28" s="17"/>
      <c r="H28" s="17"/>
      <c r="I28" s="34" t="s">
        <v>32</v>
      </c>
      <c r="J28" s="34"/>
      <c r="K28" s="35" t="s">
        <v>33</v>
      </c>
    </row>
    <row r="29" spans="1:15" ht="10.5" customHeight="1" x14ac:dyDescent="0.25">
      <c r="A29" s="18"/>
      <c r="B29" s="29"/>
      <c r="C29" s="32"/>
      <c r="D29" s="19"/>
      <c r="E29" s="19"/>
      <c r="F29" s="19"/>
      <c r="G29" s="19"/>
      <c r="H29" s="19"/>
      <c r="I29" s="32"/>
      <c r="J29" s="32"/>
      <c r="K29" s="36"/>
    </row>
    <row r="30" spans="1:15" ht="50.1" customHeight="1" x14ac:dyDescent="0.35">
      <c r="A30" s="14">
        <v>1</v>
      </c>
      <c r="B30" s="51"/>
      <c r="C30" s="33"/>
      <c r="D30" s="10"/>
      <c r="E30" s="10"/>
      <c r="F30" s="1"/>
      <c r="G30" s="1"/>
      <c r="H30" s="1"/>
      <c r="I30" s="37">
        <f t="shared" ref="I30:I40" si="0">SUM(C30*D30)</f>
        <v>0</v>
      </c>
      <c r="J30" s="37">
        <f>SUM(C30)*(E30+F30+G30+H30)</f>
        <v>0</v>
      </c>
      <c r="K30" s="38">
        <f t="shared" ref="K30:K42" si="1">SUM(I30*$H$21)</f>
        <v>0</v>
      </c>
    </row>
    <row r="31" spans="1:15" ht="50.1" customHeight="1" x14ac:dyDescent="0.35">
      <c r="A31" s="14">
        <v>2</v>
      </c>
      <c r="B31" s="51"/>
      <c r="C31" s="33"/>
      <c r="D31" s="10"/>
      <c r="E31" s="1"/>
      <c r="F31" s="1"/>
      <c r="G31" s="1"/>
      <c r="H31" s="1"/>
      <c r="I31" s="37">
        <f t="shared" si="0"/>
        <v>0</v>
      </c>
      <c r="J31" s="37">
        <f t="shared" ref="J31:J42" si="2">SUM(C31)*(E31+F31+G31+H31)</f>
        <v>0</v>
      </c>
      <c r="K31" s="38">
        <f t="shared" si="1"/>
        <v>0</v>
      </c>
      <c r="M31" s="25"/>
      <c r="N31" s="25"/>
      <c r="O31" s="26"/>
    </row>
    <row r="32" spans="1:15" ht="50.1" customHeight="1" x14ac:dyDescent="0.35">
      <c r="A32" s="14">
        <v>3</v>
      </c>
      <c r="B32" s="51"/>
      <c r="C32" s="33"/>
      <c r="D32" s="10"/>
      <c r="E32" s="1"/>
      <c r="F32" s="1"/>
      <c r="G32" s="1"/>
      <c r="H32" s="1"/>
      <c r="I32" s="37">
        <f t="shared" si="0"/>
        <v>0</v>
      </c>
      <c r="J32" s="37">
        <f t="shared" si="2"/>
        <v>0</v>
      </c>
      <c r="K32" s="38">
        <f t="shared" si="1"/>
        <v>0</v>
      </c>
    </row>
    <row r="33" spans="1:12" ht="50.1" customHeight="1" x14ac:dyDescent="0.35">
      <c r="A33" s="14">
        <v>5</v>
      </c>
      <c r="B33" s="51"/>
      <c r="C33" s="33"/>
      <c r="D33" s="10"/>
      <c r="E33" s="1"/>
      <c r="F33" s="1"/>
      <c r="G33" s="1"/>
      <c r="H33" s="1"/>
      <c r="I33" s="37">
        <f t="shared" si="0"/>
        <v>0</v>
      </c>
      <c r="J33" s="37">
        <f t="shared" si="2"/>
        <v>0</v>
      </c>
      <c r="K33" s="38">
        <f t="shared" si="1"/>
        <v>0</v>
      </c>
    </row>
    <row r="34" spans="1:12" ht="50.1" customHeight="1" x14ac:dyDescent="0.35">
      <c r="A34" s="14">
        <v>6</v>
      </c>
      <c r="B34" s="51"/>
      <c r="C34" s="33"/>
      <c r="D34" s="10"/>
      <c r="E34" s="1"/>
      <c r="F34" s="1"/>
      <c r="G34" s="1"/>
      <c r="H34" s="1"/>
      <c r="I34" s="37">
        <f t="shared" si="0"/>
        <v>0</v>
      </c>
      <c r="J34" s="37">
        <f t="shared" si="2"/>
        <v>0</v>
      </c>
      <c r="K34" s="38">
        <f t="shared" si="1"/>
        <v>0</v>
      </c>
    </row>
    <row r="35" spans="1:12" ht="50.1" customHeight="1" x14ac:dyDescent="0.35">
      <c r="A35" s="14">
        <v>7</v>
      </c>
      <c r="B35" s="51"/>
      <c r="C35" s="33"/>
      <c r="D35" s="10"/>
      <c r="E35" s="1"/>
      <c r="F35" s="1"/>
      <c r="G35" s="1"/>
      <c r="H35" s="1"/>
      <c r="I35" s="37">
        <f t="shared" si="0"/>
        <v>0</v>
      </c>
      <c r="J35" s="37">
        <f t="shared" si="2"/>
        <v>0</v>
      </c>
      <c r="K35" s="38">
        <f t="shared" si="1"/>
        <v>0</v>
      </c>
    </row>
    <row r="36" spans="1:12" ht="50.1" customHeight="1" x14ac:dyDescent="0.35">
      <c r="A36" s="14">
        <v>8</v>
      </c>
      <c r="B36" s="51"/>
      <c r="C36" s="33"/>
      <c r="D36" s="10"/>
      <c r="E36" s="1"/>
      <c r="F36" s="1"/>
      <c r="G36" s="1"/>
      <c r="H36" s="1"/>
      <c r="I36" s="37">
        <f t="shared" si="0"/>
        <v>0</v>
      </c>
      <c r="J36" s="37">
        <f t="shared" si="2"/>
        <v>0</v>
      </c>
      <c r="K36" s="38">
        <f t="shared" si="1"/>
        <v>0</v>
      </c>
    </row>
    <row r="37" spans="1:12" ht="50.1" customHeight="1" x14ac:dyDescent="0.35">
      <c r="A37" s="14">
        <v>9</v>
      </c>
      <c r="B37" s="51"/>
      <c r="C37" s="33"/>
      <c r="D37" s="10"/>
      <c r="E37" s="1"/>
      <c r="F37" s="1"/>
      <c r="G37" s="1"/>
      <c r="H37" s="1"/>
      <c r="I37" s="37">
        <f t="shared" si="0"/>
        <v>0</v>
      </c>
      <c r="J37" s="37">
        <f t="shared" si="2"/>
        <v>0</v>
      </c>
      <c r="K37" s="38">
        <f t="shared" si="1"/>
        <v>0</v>
      </c>
    </row>
    <row r="38" spans="1:12" ht="50.1" customHeight="1" x14ac:dyDescent="0.35">
      <c r="A38" s="14">
        <v>10</v>
      </c>
      <c r="B38" s="51"/>
      <c r="C38" s="33"/>
      <c r="D38" s="10"/>
      <c r="E38" s="1"/>
      <c r="F38" s="1"/>
      <c r="G38" s="1"/>
      <c r="H38" s="1"/>
      <c r="I38" s="37">
        <f t="shared" si="0"/>
        <v>0</v>
      </c>
      <c r="J38" s="37">
        <f t="shared" si="2"/>
        <v>0</v>
      </c>
      <c r="K38" s="38">
        <f t="shared" si="1"/>
        <v>0</v>
      </c>
    </row>
    <row r="39" spans="1:12" ht="50.1" customHeight="1" x14ac:dyDescent="0.35">
      <c r="A39" s="14">
        <v>11</v>
      </c>
      <c r="B39" s="51"/>
      <c r="C39" s="33"/>
      <c r="D39" s="10"/>
      <c r="E39" s="1"/>
      <c r="F39" s="1"/>
      <c r="G39" s="1"/>
      <c r="H39" s="1"/>
      <c r="I39" s="37">
        <f t="shared" si="0"/>
        <v>0</v>
      </c>
      <c r="J39" s="37">
        <f t="shared" si="2"/>
        <v>0</v>
      </c>
      <c r="K39" s="38">
        <f t="shared" si="1"/>
        <v>0</v>
      </c>
    </row>
    <row r="40" spans="1:12" ht="50.1" customHeight="1" x14ac:dyDescent="0.35">
      <c r="A40" s="14">
        <v>12</v>
      </c>
      <c r="B40" s="51"/>
      <c r="C40" s="33"/>
      <c r="D40" s="10"/>
      <c r="E40" s="1"/>
      <c r="F40" s="1"/>
      <c r="G40" s="1"/>
      <c r="H40" s="1"/>
      <c r="I40" s="37">
        <f t="shared" si="0"/>
        <v>0</v>
      </c>
      <c r="J40" s="37">
        <f t="shared" si="2"/>
        <v>0</v>
      </c>
      <c r="K40" s="38">
        <f t="shared" si="1"/>
        <v>0</v>
      </c>
    </row>
    <row r="41" spans="1:12" ht="50.1" customHeight="1" x14ac:dyDescent="0.35">
      <c r="A41" s="14">
        <v>13</v>
      </c>
      <c r="B41" s="51"/>
      <c r="C41" s="33"/>
      <c r="D41" s="10"/>
      <c r="E41" s="1"/>
      <c r="F41" s="1"/>
      <c r="G41" s="1"/>
      <c r="H41" s="1"/>
      <c r="I41" s="37">
        <f>SUM(C41*D41)</f>
        <v>0</v>
      </c>
      <c r="J41" s="37">
        <f t="shared" si="2"/>
        <v>0</v>
      </c>
      <c r="K41" s="38">
        <f t="shared" si="1"/>
        <v>0</v>
      </c>
    </row>
    <row r="42" spans="1:12" ht="50.1" customHeight="1" x14ac:dyDescent="0.35">
      <c r="A42" s="14">
        <v>14</v>
      </c>
      <c r="B42" s="51"/>
      <c r="C42" s="33"/>
      <c r="D42" s="10"/>
      <c r="E42" s="1"/>
      <c r="F42" s="1"/>
      <c r="G42" s="1"/>
      <c r="H42" s="1"/>
      <c r="I42" s="37">
        <f>SUM(C42*D42)</f>
        <v>0</v>
      </c>
      <c r="J42" s="37">
        <f t="shared" si="2"/>
        <v>0</v>
      </c>
      <c r="K42" s="38">
        <f t="shared" si="1"/>
        <v>0</v>
      </c>
    </row>
    <row r="43" spans="1:12" ht="20.100000000000001" customHeight="1" x14ac:dyDescent="0.35">
      <c r="A43" s="92" t="s">
        <v>19</v>
      </c>
      <c r="B43" s="93"/>
      <c r="C43" s="93"/>
      <c r="D43" s="93"/>
      <c r="E43" s="93"/>
      <c r="F43" s="93"/>
      <c r="G43" s="93"/>
      <c r="H43" s="93"/>
      <c r="I43" s="39">
        <f>SUM(I30:I42)</f>
        <v>0</v>
      </c>
      <c r="J43" s="39">
        <f>SUM(J30:J42)</f>
        <v>0</v>
      </c>
      <c r="K43" s="82"/>
    </row>
    <row r="44" spans="1:12" ht="28.5" customHeight="1" x14ac:dyDescent="0.25">
      <c r="A44" s="84" t="s">
        <v>29</v>
      </c>
      <c r="B44" s="85"/>
      <c r="C44" s="85"/>
      <c r="D44" s="85"/>
      <c r="E44" s="85"/>
      <c r="F44" s="85"/>
      <c r="G44" s="85"/>
      <c r="H44" s="85"/>
      <c r="I44" s="86">
        <f>SUM(I43+J43)</f>
        <v>0</v>
      </c>
      <c r="J44" s="87"/>
      <c r="K44" s="83"/>
    </row>
    <row r="45" spans="1:12" ht="27" customHeight="1" x14ac:dyDescent="0.25">
      <c r="A45" s="88" t="s">
        <v>30</v>
      </c>
      <c r="B45" s="89"/>
      <c r="C45" s="89"/>
      <c r="D45" s="89"/>
      <c r="E45" s="89"/>
      <c r="F45" s="89"/>
      <c r="G45" s="89"/>
      <c r="H45" s="89"/>
      <c r="I45" s="89"/>
      <c r="J45" s="89"/>
      <c r="K45" s="40">
        <f>SUM(K30:K44)</f>
        <v>0</v>
      </c>
    </row>
    <row r="46" spans="1:12" s="20" customFormat="1" ht="30" customHeight="1" x14ac:dyDescent="0.25">
      <c r="A46" s="90" t="s">
        <v>34</v>
      </c>
      <c r="B46" s="91"/>
      <c r="C46" s="91"/>
      <c r="D46" s="91"/>
      <c r="E46" s="91"/>
      <c r="F46" s="91"/>
      <c r="G46" s="91"/>
      <c r="H46" s="91"/>
      <c r="I46" s="91"/>
      <c r="J46" s="91"/>
      <c r="K46" s="41">
        <f>SUM(K45/1.1)</f>
        <v>0</v>
      </c>
    </row>
    <row r="47" spans="1:12" ht="30" customHeight="1" x14ac:dyDescent="0.25">
      <c r="A47" s="77" t="s">
        <v>37</v>
      </c>
      <c r="B47" s="78"/>
      <c r="C47" s="78"/>
      <c r="D47" s="78"/>
      <c r="E47" s="78"/>
      <c r="F47" s="78"/>
      <c r="G47" s="78"/>
      <c r="H47" s="78"/>
      <c r="I47" s="78"/>
      <c r="J47" s="78"/>
      <c r="K47" s="42">
        <f>SUM(K45-K46)</f>
        <v>0</v>
      </c>
      <c r="L47" s="9"/>
    </row>
    <row r="48" spans="1:12" ht="9.9499999999999993" customHeight="1" x14ac:dyDescent="0.25">
      <c r="A48" s="23"/>
      <c r="B48" s="30"/>
      <c r="C48" s="23"/>
      <c r="D48" s="23"/>
      <c r="E48" s="23"/>
      <c r="F48" s="23"/>
      <c r="G48" s="23"/>
      <c r="H48" s="23"/>
      <c r="I48" s="23"/>
      <c r="J48" s="23"/>
      <c r="K48" s="24"/>
      <c r="L48" s="9"/>
    </row>
    <row r="49" spans="1:11" s="16" customFormat="1" ht="39.950000000000003" customHeight="1" x14ac:dyDescent="0.25">
      <c r="A49" s="79" t="s">
        <v>36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</row>
    <row r="50" spans="1:11" s="16" customFormat="1" ht="39.950000000000003" customHeight="1" x14ac:dyDescent="0.25">
      <c r="A50" s="80" t="s">
        <v>35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</row>
    <row r="51" spans="1:11" s="2" customFormat="1" ht="19.5" x14ac:dyDescent="0.3">
      <c r="B51" s="25"/>
      <c r="C51"/>
      <c r="D51"/>
      <c r="E51"/>
      <c r="F51"/>
      <c r="G51"/>
      <c r="H51"/>
      <c r="I51" s="3"/>
      <c r="J51" s="3"/>
      <c r="K51" s="13"/>
    </row>
  </sheetData>
  <mergeCells count="39">
    <mergeCell ref="A20:I20"/>
    <mergeCell ref="A21:G21"/>
    <mergeCell ref="H21:I21"/>
    <mergeCell ref="C9:K9"/>
    <mergeCell ref="K15:L15"/>
    <mergeCell ref="A16:I16"/>
    <mergeCell ref="A17:I17"/>
    <mergeCell ref="A18:I18"/>
    <mergeCell ref="A19:I19"/>
    <mergeCell ref="B1:K1"/>
    <mergeCell ref="B3:K3"/>
    <mergeCell ref="B4:K4"/>
    <mergeCell ref="A5:K5"/>
    <mergeCell ref="A6:K6"/>
    <mergeCell ref="A7:K7"/>
    <mergeCell ref="A8:K8"/>
    <mergeCell ref="A11:K11"/>
    <mergeCell ref="A13:I13"/>
    <mergeCell ref="A26:A27"/>
    <mergeCell ref="B26:B27"/>
    <mergeCell ref="C26:C27"/>
    <mergeCell ref="D26:D27"/>
    <mergeCell ref="J26:J27"/>
    <mergeCell ref="K26:K27"/>
    <mergeCell ref="A23:K23"/>
    <mergeCell ref="I24:J24"/>
    <mergeCell ref="E26:H26"/>
    <mergeCell ref="I26:I27"/>
    <mergeCell ref="A14:I14"/>
    <mergeCell ref="A15:I15"/>
    <mergeCell ref="A46:J46"/>
    <mergeCell ref="A47:J47"/>
    <mergeCell ref="A49:K49"/>
    <mergeCell ref="A50:K50"/>
    <mergeCell ref="A43:H43"/>
    <mergeCell ref="K43:K44"/>
    <mergeCell ref="A44:H44"/>
    <mergeCell ref="I44:J44"/>
    <mergeCell ref="A45:J45"/>
  </mergeCells>
  <pageMargins left="0.11811023622047245" right="0.11811023622047245" top="0" bottom="0" header="0" footer="0"/>
  <pageSetup paperSize="9" scale="60" orientation="portrait" r:id="rId1"/>
  <headerFooter differentFirst="1">
    <firstHeader>&amp;L&amp;G&amp;C&amp;"-,Gras"&amp;14Communauté de communes de la Sologne des Etangs &amp;"-,Normal"&amp;11
Domaine de Villemorant - 41210 NEUNG-SUR-BEUVRON
02 54 94 62 00 - contact@sologne-des-etangs.fr</first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PÉRIODE 1</vt:lpstr>
      <vt:lpstr>PÉRIODE 2</vt:lpstr>
      <vt:lpstr>PÉRIODE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</dc:creator>
  <cp:lastModifiedBy>contact</cp:lastModifiedBy>
  <cp:lastPrinted>2024-03-14T15:29:38Z</cp:lastPrinted>
  <dcterms:created xsi:type="dcterms:W3CDTF">2012-03-28T13:01:16Z</dcterms:created>
  <dcterms:modified xsi:type="dcterms:W3CDTF">2025-02-03T15:22:27Z</dcterms:modified>
</cp:coreProperties>
</file>